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var\Desktop\"/>
    </mc:Choice>
  </mc:AlternateContent>
  <xr:revisionPtr revIDLastSave="0" documentId="13_ncr:1_{3BA9F560-36F6-4224-AD9B-D2B51E7B95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nevnik_knjiženja_proračuna" sheetId="1" r:id="rId1"/>
  </sheets>
  <externalReferences>
    <externalReference r:id="rId2"/>
  </externalReferences>
  <definedNames>
    <definedName name="Dnevnik_knjiženja_proračuna">Dnevnik_knjiženja_proračuna!$A$1:$G$594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9" i="1" l="1"/>
  <c r="H499" i="1"/>
  <c r="H498" i="1"/>
  <c r="H497" i="1"/>
  <c r="H496" i="1"/>
  <c r="H495" i="1"/>
  <c r="H490" i="1"/>
  <c r="H447" i="1"/>
  <c r="H446" i="1"/>
  <c r="H445" i="1"/>
  <c r="H406" i="1"/>
  <c r="H404" i="1"/>
  <c r="H403" i="1"/>
  <c r="H402" i="1"/>
  <c r="H401" i="1"/>
  <c r="H400" i="1"/>
  <c r="H399" i="1"/>
  <c r="H398" i="1"/>
  <c r="H397" i="1"/>
  <c r="H396" i="1"/>
  <c r="H395" i="1"/>
  <c r="H359" i="1"/>
  <c r="H330" i="1"/>
  <c r="H306" i="1"/>
  <c r="H304" i="1"/>
  <c r="H303" i="1"/>
  <c r="H283" i="1"/>
  <c r="H282" i="1"/>
  <c r="H281" i="1"/>
  <c r="H280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59" i="1"/>
  <c r="H224" i="1"/>
  <c r="H223" i="1"/>
  <c r="H222" i="1"/>
  <c r="H221" i="1"/>
  <c r="H220" i="1"/>
  <c r="H198" i="1"/>
  <c r="H162" i="1"/>
  <c r="H160" i="1"/>
  <c r="H142" i="1"/>
  <c r="H85" i="1"/>
  <c r="H84" i="1"/>
  <c r="H82" i="1"/>
  <c r="H81" i="1"/>
  <c r="H80" i="1"/>
  <c r="H78" i="1"/>
  <c r="H39" i="1"/>
  <c r="H3" i="1"/>
</calcChain>
</file>

<file path=xl/sharedStrings.xml><?xml version="1.0" encoding="utf-8"?>
<sst xmlns="http://schemas.openxmlformats.org/spreadsheetml/2006/main" count="1851" uniqueCount="410">
  <si>
    <t>DATUM</t>
  </si>
  <si>
    <t>KONTO</t>
  </si>
  <si>
    <t>PARTNER</t>
  </si>
  <si>
    <t>NAZIV</t>
  </si>
  <si>
    <t>POZICIJA</t>
  </si>
  <si>
    <t>OPIS_KNJIZENJA</t>
  </si>
  <si>
    <t>DUGUJE</t>
  </si>
  <si>
    <t>11121</t>
  </si>
  <si>
    <t>Novac na žiro-računu  kod tuzemnih poslovnih banak</t>
  </si>
  <si>
    <t>234312</t>
  </si>
  <si>
    <t>OTP Banka</t>
  </si>
  <si>
    <t>Otp184501/0001/2025</t>
  </si>
  <si>
    <t>61111</t>
  </si>
  <si>
    <t>Porez i prirez na dohodak od nesamostalnog rada i</t>
  </si>
  <si>
    <t>61-2</t>
  </si>
  <si>
    <t>61314</t>
  </si>
  <si>
    <t>Porez na kuće za odmor</t>
  </si>
  <si>
    <t>61</t>
  </si>
  <si>
    <t>61315</t>
  </si>
  <si>
    <t>Porez na korištenje javnih površina</t>
  </si>
  <si>
    <t>61-3</t>
  </si>
  <si>
    <t>61341</t>
  </si>
  <si>
    <t>Porez na promet nekretnina</t>
  </si>
  <si>
    <t>61-1</t>
  </si>
  <si>
    <t>61424</t>
  </si>
  <si>
    <t>Porez na potrošnju alkoholnih  i bezalkoholnih  pi</t>
  </si>
  <si>
    <t>61-4</t>
  </si>
  <si>
    <t>642291</t>
  </si>
  <si>
    <t>Naknada za zakup javnih površina</t>
  </si>
  <si>
    <t>64</t>
  </si>
  <si>
    <t>651411</t>
  </si>
  <si>
    <t>Boravišna  pristojba - TZ Općine Jclsa</t>
  </si>
  <si>
    <t>65-4</t>
  </si>
  <si>
    <t>651412</t>
  </si>
  <si>
    <t>Boravišna pristojba -TZ  mj.Vrboska</t>
  </si>
  <si>
    <t>65311</t>
  </si>
  <si>
    <t>Komunalni doprinosi</t>
  </si>
  <si>
    <t>65-1</t>
  </si>
  <si>
    <t>65321</t>
  </si>
  <si>
    <t>Komunalne naknade</t>
  </si>
  <si>
    <t>65</t>
  </si>
  <si>
    <t>68191</t>
  </si>
  <si>
    <t>Ostale nespomenute kazne</t>
  </si>
  <si>
    <t>68</t>
  </si>
  <si>
    <t>232329</t>
  </si>
  <si>
    <t>Umo Neuroscience d.o.o.</t>
  </si>
  <si>
    <t>UmoNeuroscience36-POS-1</t>
  </si>
  <si>
    <t>32329</t>
  </si>
  <si>
    <t>Ostale usluge tekućeg i investicijskog održavanja</t>
  </si>
  <si>
    <t>016</t>
  </si>
  <si>
    <t>234233</t>
  </si>
  <si>
    <t>Obveze za kamate za primljene kredite i zajmove od</t>
  </si>
  <si>
    <t>Otp01092025</t>
  </si>
  <si>
    <t>34233</t>
  </si>
  <si>
    <t>Kamate za primljene kredite od tuzemnih kreditnih</t>
  </si>
  <si>
    <t>128-9</t>
  </si>
  <si>
    <t>232999</t>
  </si>
  <si>
    <t>HRT</t>
  </si>
  <si>
    <t>Hrt4040907102-202509-8</t>
  </si>
  <si>
    <t>32999</t>
  </si>
  <si>
    <t>Ostali nespomenuti  rashodi poslovanja</t>
  </si>
  <si>
    <t>026</t>
  </si>
  <si>
    <t>232389</t>
  </si>
  <si>
    <t>Evolare d.o.o.</t>
  </si>
  <si>
    <t>Evolare199/25-1</t>
  </si>
  <si>
    <t>32389</t>
  </si>
  <si>
    <t>Ostale računalne usluge</t>
  </si>
  <si>
    <t>020</t>
  </si>
  <si>
    <t>Evolare200/25/1</t>
  </si>
  <si>
    <t>SWING consulting d.o.o.</t>
  </si>
  <si>
    <t>Swing3095-01-2</t>
  </si>
  <si>
    <t>Otp380071/0001/2025</t>
  </si>
  <si>
    <t>34312</t>
  </si>
  <si>
    <t>Usluge platnog prometa</t>
  </si>
  <si>
    <t>027</t>
  </si>
  <si>
    <t>02123</t>
  </si>
  <si>
    <t>Zgrade znanstvenih  i obrazovnih institucija (faku</t>
  </si>
  <si>
    <t>Integersavj49/PJ1/1</t>
  </si>
  <si>
    <t>242123</t>
  </si>
  <si>
    <t>Integer savjetovanje j.d.o.o.</t>
  </si>
  <si>
    <t>42123</t>
  </si>
  <si>
    <t>Zgrade znanstvenih  i obrazovnih  institucija (fak</t>
  </si>
  <si>
    <t>200</t>
  </si>
  <si>
    <t>91111</t>
  </si>
  <si>
    <t>Izvori vlasništva iz proračuna za nefinancijsku  i</t>
  </si>
  <si>
    <t>Jelkom d.o.o.</t>
  </si>
  <si>
    <t>36611</t>
  </si>
  <si>
    <t>Tekuće pomoći  proračunskim  korisnicima drugih  p</t>
  </si>
  <si>
    <t>114-4</t>
  </si>
  <si>
    <t>232322</t>
  </si>
  <si>
    <t>Office Computers, vl. Goran Tokić</t>
  </si>
  <si>
    <t>OfficeComputers117/1/1</t>
  </si>
  <si>
    <t>32322</t>
  </si>
  <si>
    <t>Usluge tekućeg i investicijskog održavanja  postro</t>
  </si>
  <si>
    <t>64214</t>
  </si>
  <si>
    <t>Naknada za koncesiju  na pomorskom dobru</t>
  </si>
  <si>
    <t>64-3</t>
  </si>
  <si>
    <t>68311</t>
  </si>
  <si>
    <t>Ostali prihodi</t>
  </si>
  <si>
    <t>69</t>
  </si>
  <si>
    <t>Obala Troš.postupka</t>
  </si>
  <si>
    <t>Kentaur d.o.o.</t>
  </si>
  <si>
    <t>Kentaur221-1-3</t>
  </si>
  <si>
    <t>232251</t>
  </si>
  <si>
    <t>OfficeComputers123/1/1</t>
  </si>
  <si>
    <t>32251</t>
  </si>
  <si>
    <t>Sitni inventar</t>
  </si>
  <si>
    <t>014</t>
  </si>
  <si>
    <t>232211</t>
  </si>
  <si>
    <t>Narodne novine d.d.</t>
  </si>
  <si>
    <t>NarodneNovine200055005576</t>
  </si>
  <si>
    <t>232332</t>
  </si>
  <si>
    <t>Žgiro, vl. Đurđica Sarjanović</t>
  </si>
  <si>
    <t>Žgiro34-1-1</t>
  </si>
  <si>
    <t>Libusoft Cicom d.o.o.</t>
  </si>
  <si>
    <t>Libosoft101-04-25/0011990</t>
  </si>
  <si>
    <t>Heraldic art studio i radionica her. dizajna d.o.o</t>
  </si>
  <si>
    <t>Heraldic190-1-1</t>
  </si>
  <si>
    <t>23955</t>
  </si>
  <si>
    <t>Obveze za naplaćene tuđe prihode</t>
  </si>
  <si>
    <t>Integer46/PJ1/1</t>
  </si>
  <si>
    <t>127-3</t>
  </si>
  <si>
    <t>38119</t>
  </si>
  <si>
    <t>Ostale tekuće donacije</t>
  </si>
  <si>
    <t>142-0</t>
  </si>
  <si>
    <t>Mladež Pitava</t>
  </si>
  <si>
    <t>146-0</t>
  </si>
  <si>
    <t>Judo klub</t>
  </si>
  <si>
    <t>3811911</t>
  </si>
  <si>
    <t>DVD Jelsa</t>
  </si>
  <si>
    <t>158-1</t>
  </si>
  <si>
    <t>721191</t>
  </si>
  <si>
    <t>Stanovi  na kojima postoji stambeno pravo</t>
  </si>
  <si>
    <t>72</t>
  </si>
  <si>
    <t>Mihael Granić</t>
  </si>
  <si>
    <t>232214</t>
  </si>
  <si>
    <t>Ribola d.o.o.</t>
  </si>
  <si>
    <t>Ribola6/059/100</t>
  </si>
  <si>
    <t>232931</t>
  </si>
  <si>
    <t>32214</t>
  </si>
  <si>
    <t>Materijal i sredstva za čišćenje i održavanje</t>
  </si>
  <si>
    <t>011</t>
  </si>
  <si>
    <t>32931</t>
  </si>
  <si>
    <t>Reprezentacija</t>
  </si>
  <si>
    <t>024</t>
  </si>
  <si>
    <t>23299</t>
  </si>
  <si>
    <t>Euro pro cert j.d.o.o.</t>
  </si>
  <si>
    <t>Europrocert51/1/1</t>
  </si>
  <si>
    <t>232991</t>
  </si>
  <si>
    <t>Ost.nespom.rash.posl.-rashod i protokola (vijenci,</t>
  </si>
  <si>
    <t>Sunnyflowers04/02/011</t>
  </si>
  <si>
    <t>Luksar solutions d.o.o.</t>
  </si>
  <si>
    <t>LUKSARS SOLUTIONS 4-VP1/1</t>
  </si>
  <si>
    <t>160-0</t>
  </si>
  <si>
    <t>Udruga za promicanje kult</t>
  </si>
  <si>
    <t>386126</t>
  </si>
  <si>
    <t>172-0</t>
  </si>
  <si>
    <t>11141</t>
  </si>
  <si>
    <t>Prijelazni Ž.R.</t>
  </si>
  <si>
    <t>Blagajna</t>
  </si>
  <si>
    <t>126</t>
  </si>
  <si>
    <t>Helios Hvar d.d.</t>
  </si>
  <si>
    <t>HeliosFraos1117-20-11</t>
  </si>
  <si>
    <t>HeliosFaros1118-20-11</t>
  </si>
  <si>
    <t>HeliosFaros1855-20-11</t>
  </si>
  <si>
    <t>HeliosFaros1856-20-11</t>
  </si>
  <si>
    <t>Otp</t>
  </si>
  <si>
    <t>37217</t>
  </si>
  <si>
    <t>Porodiljne naknade i oprema za novorođenčad</t>
  </si>
  <si>
    <t>130</t>
  </si>
  <si>
    <t>231113</t>
  </si>
  <si>
    <t>Obv.za zaposlene i privr.zaposl.-Općina</t>
  </si>
  <si>
    <t>23122</t>
  </si>
  <si>
    <t>Obveze za bolovanja iznad 42 dana</t>
  </si>
  <si>
    <t>23129</t>
  </si>
  <si>
    <t>Obveze za ostale naknade plaća (njega djeteta, voj</t>
  </si>
  <si>
    <t>231411</t>
  </si>
  <si>
    <t>Obveze za porez na dohodak iz plaće-Općina</t>
  </si>
  <si>
    <t>23151</t>
  </si>
  <si>
    <t>Doprinosi za mirovinsko osiguranje</t>
  </si>
  <si>
    <t>08/25</t>
  </si>
  <si>
    <t>231621</t>
  </si>
  <si>
    <t>Obveze za doprinose za zdr.osiguranje-Općina</t>
  </si>
  <si>
    <t>232121</t>
  </si>
  <si>
    <t>Naknade za prijevoz na posao i s posla</t>
  </si>
  <si>
    <t>232231</t>
  </si>
  <si>
    <t>HEP-Opskrba d.o.o.</t>
  </si>
  <si>
    <t>HepOp0010069214-250720-5</t>
  </si>
  <si>
    <t>HepOp0010069214-250721-3</t>
  </si>
  <si>
    <t>SPIZZA, obrt za ugostiteljstvo</t>
  </si>
  <si>
    <t>OPG VINA BOJANIĆ</t>
  </si>
  <si>
    <t>OPG BOJANIĆ 657-p1-1</t>
  </si>
  <si>
    <t>32372</t>
  </si>
  <si>
    <t>Ugovori od djelu</t>
  </si>
  <si>
    <t>019</t>
  </si>
  <si>
    <t>367211</t>
  </si>
  <si>
    <t>Pr.pror.kor.iz nadl.pr.za fin.r.posl.-DV Jelsa</t>
  </si>
  <si>
    <t>367-1</t>
  </si>
  <si>
    <t>367212</t>
  </si>
  <si>
    <t>Pr.pror.kor.iz nadl.pr.za fin.r.posl.-O.knjižnica</t>
  </si>
  <si>
    <t>367-2</t>
  </si>
  <si>
    <t>367213</t>
  </si>
  <si>
    <t>Pr.pror.kor.iz nadl.pr.za fin.r.posl.-Muzej</t>
  </si>
  <si>
    <t>367-3</t>
  </si>
  <si>
    <t>A. Bužančić</t>
  </si>
  <si>
    <t>Libusoft101-04-25/0013375</t>
  </si>
  <si>
    <t>051124</t>
  </si>
  <si>
    <t>Poslovni objekt u pripremi Ribarski muzej</t>
  </si>
  <si>
    <t>TimIngd.o.o.91-POSL-1</t>
  </si>
  <si>
    <t>242124</t>
  </si>
  <si>
    <t>TIM ING d.o.o.</t>
  </si>
  <si>
    <t>42124</t>
  </si>
  <si>
    <t>Zgrade kulturnih institucija (kazališta, muzeji, g</t>
  </si>
  <si>
    <t>091-2</t>
  </si>
  <si>
    <t>HEP Elektra d.o.o.</t>
  </si>
  <si>
    <t>POVRAT</t>
  </si>
  <si>
    <t>232311</t>
  </si>
  <si>
    <t>Hrvatski telekom d.d.</t>
  </si>
  <si>
    <t>Ht01830311036001250901</t>
  </si>
  <si>
    <t>Ht5009950250-312-7</t>
  </si>
  <si>
    <t>Ht5019081636-312-4</t>
  </si>
  <si>
    <t>A1 Hrvatska d.o.o.</t>
  </si>
  <si>
    <t>A10000746714092025</t>
  </si>
  <si>
    <t>232312</t>
  </si>
  <si>
    <t>Ht5006201728-312-2</t>
  </si>
  <si>
    <t>232313</t>
  </si>
  <si>
    <t>HP- Hrvatska pošta d.d.</t>
  </si>
  <si>
    <t>Hp9773-92004-2</t>
  </si>
  <si>
    <t>OffIceComputer112/1/1</t>
  </si>
  <si>
    <t>Delta Omega</t>
  </si>
  <si>
    <t>DeltaOmega307-1-1</t>
  </si>
  <si>
    <t>Alfa atest d.o.o.</t>
  </si>
  <si>
    <t>Alfa atest 4358-F001-10</t>
  </si>
  <si>
    <t>Hp4615-92009-2</t>
  </si>
  <si>
    <t>237223</t>
  </si>
  <si>
    <t>Psihijatrijska bolnica Lopača</t>
  </si>
  <si>
    <t>Lopača25-00000774</t>
  </si>
  <si>
    <t>23921</t>
  </si>
  <si>
    <t>Obveze za porez na dodanu  vrijednost kod obveznik</t>
  </si>
  <si>
    <t>32351</t>
  </si>
  <si>
    <t>Zakupnine za zemljišta</t>
  </si>
  <si>
    <t>125-1</t>
  </si>
  <si>
    <t>34349</t>
  </si>
  <si>
    <t>Ostali nespomenuti  financijski  rashodi</t>
  </si>
  <si>
    <t>127-7</t>
  </si>
  <si>
    <t>Prijevoz zaostaci</t>
  </si>
  <si>
    <t>37223</t>
  </si>
  <si>
    <t>Stanovanje</t>
  </si>
  <si>
    <t>134</t>
  </si>
  <si>
    <t>Europrocert59/1/1</t>
  </si>
  <si>
    <t>12912</t>
  </si>
  <si>
    <t>Akredon d.o.o.</t>
  </si>
  <si>
    <t>23234</t>
  </si>
  <si>
    <t>Rubin- uslužni obrt</t>
  </si>
  <si>
    <t>Rubin-uslužni obrt4-4-1</t>
  </si>
  <si>
    <t>237224</t>
  </si>
  <si>
    <t>Tommy d.o.o.</t>
  </si>
  <si>
    <t>Tommy204/30800/1</t>
  </si>
  <si>
    <t>Veslački klub Jelsa</t>
  </si>
  <si>
    <t>172-1</t>
  </si>
  <si>
    <t>64225</t>
  </si>
  <si>
    <t>Liesna d.o.o.</t>
  </si>
  <si>
    <t>Andrea Bužančić-zadnja r.</t>
  </si>
  <si>
    <t>23721</t>
  </si>
  <si>
    <t>Narodnenovine208055033607</t>
  </si>
  <si>
    <t>37215</t>
  </si>
  <si>
    <t>Stipendije i školarine</t>
  </si>
  <si>
    <t>132-1</t>
  </si>
  <si>
    <t>Z-el</t>
  </si>
  <si>
    <t>Predujam ponuda</t>
  </si>
  <si>
    <t>37212</t>
  </si>
  <si>
    <t>Pomoć obiteljima i kućanstvima</t>
  </si>
  <si>
    <t>GeoHvar70/PJ1/1</t>
  </si>
  <si>
    <t>Geo Hvar d.o.o.</t>
  </si>
  <si>
    <t>091-1</t>
  </si>
  <si>
    <t>Akredon2025-14278</t>
  </si>
  <si>
    <t>32211</t>
  </si>
  <si>
    <t>Uredski materijal</t>
  </si>
  <si>
    <t>Kaloma d.o.o.</t>
  </si>
  <si>
    <t>Kaloma68/PJ4/1</t>
  </si>
  <si>
    <t>242131</t>
  </si>
  <si>
    <t>Brosig projekt d.o.o.</t>
  </si>
  <si>
    <t>OfficeComputera126/1/1</t>
  </si>
  <si>
    <t>Mate, obrt</t>
  </si>
  <si>
    <t>Helios Faros d.d.</t>
  </si>
  <si>
    <t>HeliosFaros2154-20-11</t>
  </si>
  <si>
    <t>HeliosFaros2155-20-11</t>
  </si>
  <si>
    <t>Hvarski vodovod d.o.o.</t>
  </si>
  <si>
    <t>HepEl2301035853-250820-0</t>
  </si>
  <si>
    <t>Ri - ing net d.o.o.</t>
  </si>
  <si>
    <t>Riingnet917-1-1</t>
  </si>
  <si>
    <t>Financijska agencija</t>
  </si>
  <si>
    <t>Fina08-0825-0508840</t>
  </si>
  <si>
    <t>Fina25-0825-0498267</t>
  </si>
  <si>
    <t>Fina35-0825-0525610</t>
  </si>
  <si>
    <t>HARDWARE j.d.o.o.</t>
  </si>
  <si>
    <t>Hardwere49-1-13</t>
  </si>
  <si>
    <t>Hardwere50-1-1</t>
  </si>
  <si>
    <t>Ida didacta d.o.o.</t>
  </si>
  <si>
    <t>IdaDidacta1280/V1/10001</t>
  </si>
  <si>
    <t>NK Jelsa</t>
  </si>
  <si>
    <t>135-0</t>
  </si>
  <si>
    <t>Perle</t>
  </si>
  <si>
    <t>tr.post</t>
  </si>
  <si>
    <t>Ponuda 105-PZ-401</t>
  </si>
  <si>
    <t>HepEl2201113815-250820-3</t>
  </si>
  <si>
    <t>Libusoft</t>
  </si>
  <si>
    <t>RK Jelsa Malizia</t>
  </si>
  <si>
    <t>Trošak Božen</t>
  </si>
  <si>
    <t>ALFA A 4978-F001-10</t>
  </si>
  <si>
    <t>127-4</t>
  </si>
  <si>
    <t>HDZ</t>
  </si>
  <si>
    <t>642991</t>
  </si>
  <si>
    <t>Nakn.za zadrž.nezakon.izgr.zgrade u prostoru</t>
  </si>
  <si>
    <t>64-1</t>
  </si>
  <si>
    <t>232339</t>
  </si>
  <si>
    <t>NARODNE N. 0157006-501620</t>
  </si>
  <si>
    <t>32339</t>
  </si>
  <si>
    <t>Ostale usluge promidžbe i informiranja</t>
  </si>
  <si>
    <t>017</t>
  </si>
  <si>
    <t>DMD promocija 1018-01-91</t>
  </si>
  <si>
    <t>DMD promocija d.o.o.</t>
  </si>
  <si>
    <t>200-5</t>
  </si>
  <si>
    <t>OTP naknada za kredit</t>
  </si>
  <si>
    <t>HepEl2201832277-250820-0</t>
  </si>
  <si>
    <t>232341</t>
  </si>
  <si>
    <t>HvVod2-20311235-12508013</t>
  </si>
  <si>
    <t>HvVod2-20410465-12508014</t>
  </si>
  <si>
    <t>HvVod2-30120375-12508017</t>
  </si>
  <si>
    <t>232343</t>
  </si>
  <si>
    <t>Ekocijan d.o.o.</t>
  </si>
  <si>
    <t>Ekocijand.o.o.341-35</t>
  </si>
  <si>
    <t>UDRUGA PRIJATELJI ŠĆEDRO</t>
  </si>
  <si>
    <t>Porez</t>
  </si>
  <si>
    <t>61121</t>
  </si>
  <si>
    <t>Porez i prirez na dohodak od obrta i s obrtom izje</t>
  </si>
  <si>
    <t>611-2</t>
  </si>
  <si>
    <t>61131</t>
  </si>
  <si>
    <t>Porez i prirez na dohodak od imovine i imovinskih</t>
  </si>
  <si>
    <t>611-3</t>
  </si>
  <si>
    <t>61141</t>
  </si>
  <si>
    <t>Porez i prirez na dohodak od dividendi i udjela u</t>
  </si>
  <si>
    <t>611-4</t>
  </si>
  <si>
    <t>61151</t>
  </si>
  <si>
    <t>Porez i prirez na dohodak po godišnjoj prijavi</t>
  </si>
  <si>
    <t>611-5</t>
  </si>
  <si>
    <t>09/25</t>
  </si>
  <si>
    <t>12911</t>
  </si>
  <si>
    <t>Potraživanja za naknade koje se refundiraju</t>
  </si>
  <si>
    <t>HZZO</t>
  </si>
  <si>
    <t>64132</t>
  </si>
  <si>
    <t>Kamate na depozite po viđenju</t>
  </si>
  <si>
    <t>64-0</t>
  </si>
  <si>
    <t>Ministarstvo mora</t>
  </si>
  <si>
    <t>64236</t>
  </si>
  <si>
    <t>Prihodi od spomeničke rente</t>
  </si>
  <si>
    <t>64-2</t>
  </si>
  <si>
    <t>???</t>
  </si>
  <si>
    <t>Troš post.</t>
  </si>
  <si>
    <t>232941</t>
  </si>
  <si>
    <t>Hrvatska zajednica općina</t>
  </si>
  <si>
    <t>HRV.ZAJ.OPĆ.528-1</t>
  </si>
  <si>
    <t>32941</t>
  </si>
  <si>
    <t>Tuzemne članarine</t>
  </si>
  <si>
    <t>122-1</t>
  </si>
  <si>
    <t>Municipal d.o.o.</t>
  </si>
  <si>
    <t>MUNICIPAL152500085</t>
  </si>
  <si>
    <t>SOC.ZADR.DR.P.61/1/1-2025</t>
  </si>
  <si>
    <t>SOCIJALNA ZADRUGA DRUGA PRILIKA</t>
  </si>
  <si>
    <t>Milsoft d.o.o.</t>
  </si>
  <si>
    <t>milsoft 249/s1/1</t>
  </si>
  <si>
    <t>OTP 429868/0001/2025</t>
  </si>
  <si>
    <t>RI-ING 957-1-1</t>
  </si>
  <si>
    <t>A1</t>
  </si>
  <si>
    <t>323112</t>
  </si>
  <si>
    <t>Usluge mobitela</t>
  </si>
  <si>
    <t>015</t>
  </si>
  <si>
    <t>PSIH.BOLN.LOP.25-00000874</t>
  </si>
  <si>
    <t>HT 01830311036001251001</t>
  </si>
  <si>
    <t>232342</t>
  </si>
  <si>
    <t>JELKOM 1290</t>
  </si>
  <si>
    <t>32342</t>
  </si>
  <si>
    <t>Iznošenje i odvoz smeća</t>
  </si>
  <si>
    <t>018</t>
  </si>
  <si>
    <t>Hrv.telek5019081636-313-2</t>
  </si>
  <si>
    <t>323111</t>
  </si>
  <si>
    <t>Usluge telefona</t>
  </si>
  <si>
    <t>hrva.tel.5009950250-313-5</t>
  </si>
  <si>
    <t>323113</t>
  </si>
  <si>
    <t>Usluge interneta</t>
  </si>
  <si>
    <t>HRV.POŠTA10956-92004-2</t>
  </si>
  <si>
    <t>32313</t>
  </si>
  <si>
    <t>Poštarina (pisma, tiskanice i sl.)</t>
  </si>
  <si>
    <t>HP 5110-92009-2</t>
  </si>
  <si>
    <t>DELTA OMEGA 363-1-1</t>
  </si>
  <si>
    <t>HEP O.0010069214-250921-6</t>
  </si>
  <si>
    <t>32231</t>
  </si>
  <si>
    <t>Električna energija</t>
  </si>
  <si>
    <t>070</t>
  </si>
  <si>
    <t>HEP O.0010069214-250920-8</t>
  </si>
  <si>
    <t>322312</t>
  </si>
  <si>
    <t>EI.energija-jav.rasvjeta-3-kom.naknada</t>
  </si>
  <si>
    <t>HEPELE2301035853-250920-7</t>
  </si>
  <si>
    <t>HEP.E2301044920-250920-3</t>
  </si>
  <si>
    <t>Column1</t>
  </si>
  <si>
    <t>GDPR</t>
  </si>
  <si>
    <t>pl. Računa</t>
  </si>
  <si>
    <t>SI73078492</t>
  </si>
  <si>
    <t>PDV</t>
  </si>
  <si>
    <t>34621466817 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</si>
</sst>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 applyAlignment="1">
      <alignment vertical="center"/>
    </xf>
    <xf numFmtId="0" fontId="0" fillId="3" borderId="1" xfId="0" applyFill="1" applyBorder="1"/>
    <xf numFmtId="14" fontId="0" fillId="3" borderId="1" xfId="0" applyNumberFormat="1" applyFill="1" applyBorder="1"/>
    <xf numFmtId="0" fontId="1" fillId="3" borderId="1" xfId="1" applyFont="1" applyFill="1" applyBorder="1" applyAlignment="1">
      <alignment horizontal="right"/>
    </xf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0" fontId="1" fillId="3" borderId="1" xfId="0" applyFont="1" applyFill="1" applyBorder="1"/>
    <xf numFmtId="14" fontId="0" fillId="3" borderId="1" xfId="0" applyNumberFormat="1" applyFill="1" applyBorder="1" applyAlignment="1">
      <alignment vertical="center"/>
    </xf>
  </cellXfs>
  <cellStyles count="2">
    <cellStyle name="Neutral" xfId="1" builtinId="28"/>
    <cellStyle name="Normal" xfId="0" builtinId="0"/>
  </cellStyles>
  <dxfs count="1">
    <dxf>
      <numFmt numFmtId="19" formatCode="dd/mm/yyyy"/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ynesisXLS\Op&#263;ina%202025\Popis_poslovnih_partnera.xlsx" TargetMode="External"/><Relationship Id="rId1" Type="http://schemas.openxmlformats.org/officeDocument/2006/relationships/externalLinkPath" Target="/SynesisXLS/Op&#263;ina%202025/Popis_poslovnih_partn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pis_poslovnih_partnera"/>
    </sheetNames>
    <sheetDataSet>
      <sheetData sheetId="0" refreshError="1">
        <row r="2">
          <cell r="A2">
            <v>1</v>
          </cell>
          <cell r="I2" t="str">
            <v>38735700902</v>
          </cell>
        </row>
        <row r="3">
          <cell r="A3">
            <v>2</v>
          </cell>
          <cell r="I3" t="str">
            <v>04847852112</v>
          </cell>
        </row>
        <row r="4">
          <cell r="A4">
            <v>3</v>
          </cell>
          <cell r="I4" t="str">
            <v>90460957052</v>
          </cell>
        </row>
        <row r="5">
          <cell r="A5">
            <v>4</v>
          </cell>
          <cell r="I5" t="str">
            <v>52508873833</v>
          </cell>
        </row>
        <row r="6">
          <cell r="A6">
            <v>5</v>
          </cell>
          <cell r="I6" t="str">
            <v>55341918933</v>
          </cell>
        </row>
        <row r="7">
          <cell r="A7">
            <v>6</v>
          </cell>
          <cell r="I7" t="str">
            <v>58843087891</v>
          </cell>
        </row>
        <row r="8">
          <cell r="A8">
            <v>7</v>
          </cell>
          <cell r="I8" t="str">
            <v>58991588138</v>
          </cell>
        </row>
        <row r="9">
          <cell r="A9">
            <v>8</v>
          </cell>
          <cell r="I9" t="str">
            <v>51799671411</v>
          </cell>
        </row>
        <row r="10">
          <cell r="A10">
            <v>9</v>
          </cell>
          <cell r="I10" t="str">
            <v>28495895537</v>
          </cell>
        </row>
        <row r="11">
          <cell r="A11">
            <v>10</v>
          </cell>
          <cell r="I11" t="str">
            <v>58014499701</v>
          </cell>
        </row>
        <row r="12">
          <cell r="A12">
            <v>11</v>
          </cell>
          <cell r="I12" t="str">
            <v>68905349097</v>
          </cell>
        </row>
        <row r="13">
          <cell r="A13">
            <v>12</v>
          </cell>
          <cell r="I13" t="str">
            <v>14506572540</v>
          </cell>
        </row>
        <row r="14">
          <cell r="A14">
            <v>13</v>
          </cell>
          <cell r="I14" t="str">
            <v>99944170669</v>
          </cell>
        </row>
        <row r="15">
          <cell r="A15">
            <v>14</v>
          </cell>
          <cell r="I15" t="str">
            <v>03492821167</v>
          </cell>
        </row>
        <row r="16">
          <cell r="A16">
            <v>15</v>
          </cell>
          <cell r="I16" t="str">
            <v>92345732468</v>
          </cell>
        </row>
        <row r="17">
          <cell r="A17">
            <v>16</v>
          </cell>
          <cell r="I17" t="str">
            <v>03448022583</v>
          </cell>
        </row>
        <row r="18">
          <cell r="A18">
            <v>17</v>
          </cell>
          <cell r="I18" t="str">
            <v>28128148322</v>
          </cell>
        </row>
        <row r="19">
          <cell r="A19">
            <v>18</v>
          </cell>
          <cell r="I19" t="str">
            <v>02023029348</v>
          </cell>
        </row>
        <row r="20">
          <cell r="A20">
            <v>19</v>
          </cell>
          <cell r="I20" t="str">
            <v>55703284647</v>
          </cell>
        </row>
        <row r="21">
          <cell r="A21">
            <v>20</v>
          </cell>
          <cell r="I21" t="str">
            <v>080397570</v>
          </cell>
        </row>
        <row r="22">
          <cell r="A22">
            <v>21</v>
          </cell>
          <cell r="I22" t="str">
            <v>87311810356</v>
          </cell>
        </row>
        <row r="23">
          <cell r="A23">
            <v>22</v>
          </cell>
          <cell r="I23" t="str">
            <v>81793146560</v>
          </cell>
        </row>
        <row r="24">
          <cell r="A24">
            <v>23</v>
          </cell>
          <cell r="I24" t="str">
            <v>29524210204</v>
          </cell>
        </row>
        <row r="25">
          <cell r="A25">
            <v>24</v>
          </cell>
          <cell r="I25" t="str">
            <v>85821130368</v>
          </cell>
        </row>
        <row r="26">
          <cell r="A26">
            <v>25</v>
          </cell>
          <cell r="I26" t="str">
            <v>58367045537</v>
          </cell>
        </row>
        <row r="27">
          <cell r="A27">
            <v>26</v>
          </cell>
          <cell r="I27" t="str">
            <v>57644572911</v>
          </cell>
        </row>
        <row r="28">
          <cell r="A28">
            <v>27</v>
          </cell>
          <cell r="I28" t="str">
            <v>43965974818</v>
          </cell>
        </row>
        <row r="29">
          <cell r="A29">
            <v>28</v>
          </cell>
          <cell r="I29" t="str">
            <v>06441289718</v>
          </cell>
        </row>
        <row r="30">
          <cell r="A30">
            <v>29</v>
          </cell>
          <cell r="I30" t="str">
            <v>56523220122</v>
          </cell>
        </row>
        <row r="31">
          <cell r="A31">
            <v>30</v>
          </cell>
          <cell r="I31" t="str">
            <v>96577868636</v>
          </cell>
        </row>
        <row r="32">
          <cell r="A32">
            <v>31</v>
          </cell>
          <cell r="I32" t="str">
            <v>23360971149</v>
          </cell>
        </row>
        <row r="33">
          <cell r="A33">
            <v>32</v>
          </cell>
          <cell r="I33" t="str">
            <v>50123011901</v>
          </cell>
        </row>
        <row r="34">
          <cell r="A34">
            <v>33</v>
          </cell>
          <cell r="I34" t="str">
            <v>15546475103</v>
          </cell>
        </row>
        <row r="35">
          <cell r="A35">
            <v>34</v>
          </cell>
          <cell r="I35" t="str">
            <v>06362716309</v>
          </cell>
        </row>
        <row r="36">
          <cell r="A36">
            <v>35</v>
          </cell>
          <cell r="I36" t="str">
            <v>46830600751</v>
          </cell>
        </row>
        <row r="37">
          <cell r="A37">
            <v>36</v>
          </cell>
          <cell r="I37" t="str">
            <v>34349493771</v>
          </cell>
        </row>
        <row r="38">
          <cell r="A38">
            <v>37</v>
          </cell>
          <cell r="I38" t="str">
            <v>27217071053</v>
          </cell>
        </row>
        <row r="39">
          <cell r="A39">
            <v>38</v>
          </cell>
          <cell r="I39" t="str">
            <v>09368646622</v>
          </cell>
        </row>
        <row r="40">
          <cell r="A40">
            <v>39</v>
          </cell>
          <cell r="I40" t="str">
            <v>32112976384</v>
          </cell>
        </row>
        <row r="41">
          <cell r="A41">
            <v>40</v>
          </cell>
          <cell r="I41" t="str">
            <v>00343110335</v>
          </cell>
        </row>
        <row r="42">
          <cell r="A42">
            <v>41</v>
          </cell>
          <cell r="I42" t="str">
            <v>29408117654</v>
          </cell>
        </row>
        <row r="43">
          <cell r="A43">
            <v>42</v>
          </cell>
          <cell r="I43" t="str">
            <v>87968400338</v>
          </cell>
        </row>
        <row r="44">
          <cell r="A44">
            <v>43</v>
          </cell>
          <cell r="I44" t="str">
            <v>64546066176</v>
          </cell>
        </row>
        <row r="45">
          <cell r="A45">
            <v>44</v>
          </cell>
          <cell r="I45" t="str">
            <v>87343031521</v>
          </cell>
        </row>
        <row r="46">
          <cell r="A46">
            <v>45</v>
          </cell>
          <cell r="I46" t="str">
            <v>28921383001</v>
          </cell>
        </row>
        <row r="47">
          <cell r="A47">
            <v>46</v>
          </cell>
          <cell r="I47" t="str">
            <v>79665720872</v>
          </cell>
        </row>
        <row r="48">
          <cell r="A48">
            <v>47</v>
          </cell>
          <cell r="I48" t="str">
            <v>00278260010</v>
          </cell>
        </row>
        <row r="49">
          <cell r="A49">
            <v>48</v>
          </cell>
          <cell r="I49" t="str">
            <v>33441364556</v>
          </cell>
        </row>
        <row r="50">
          <cell r="A50">
            <v>49</v>
          </cell>
          <cell r="I50" t="str">
            <v>93638232306</v>
          </cell>
        </row>
        <row r="51">
          <cell r="A51">
            <v>50</v>
          </cell>
          <cell r="I51" t="str">
            <v>73768929782</v>
          </cell>
        </row>
        <row r="52">
          <cell r="A52">
            <v>51</v>
          </cell>
          <cell r="I52" t="str">
            <v>71542457980</v>
          </cell>
        </row>
        <row r="53">
          <cell r="A53">
            <v>52</v>
          </cell>
          <cell r="I53" t="str">
            <v>77339093314</v>
          </cell>
        </row>
        <row r="54">
          <cell r="A54">
            <v>53</v>
          </cell>
          <cell r="I54" t="str">
            <v>38356987583</v>
          </cell>
        </row>
        <row r="55">
          <cell r="A55">
            <v>54</v>
          </cell>
          <cell r="I55" t="str">
            <v>88976172849</v>
          </cell>
        </row>
        <row r="56">
          <cell r="A56">
            <v>55</v>
          </cell>
          <cell r="I56" t="str">
            <v>86157498303</v>
          </cell>
        </row>
        <row r="57">
          <cell r="A57">
            <v>56</v>
          </cell>
          <cell r="I57" t="str">
            <v>25494057889</v>
          </cell>
        </row>
        <row r="58">
          <cell r="A58">
            <v>57</v>
          </cell>
          <cell r="I58" t="str">
            <v>40079741217</v>
          </cell>
        </row>
        <row r="59">
          <cell r="A59">
            <v>58</v>
          </cell>
          <cell r="I59" t="str">
            <v>50522457221</v>
          </cell>
        </row>
        <row r="60">
          <cell r="A60">
            <v>59</v>
          </cell>
          <cell r="I60" t="str">
            <v>39501307973</v>
          </cell>
        </row>
        <row r="61">
          <cell r="A61">
            <v>60</v>
          </cell>
          <cell r="I61" t="str">
            <v>76662182074</v>
          </cell>
        </row>
        <row r="62">
          <cell r="A62">
            <v>61</v>
          </cell>
          <cell r="I62" t="str">
            <v>54948902275</v>
          </cell>
        </row>
        <row r="63">
          <cell r="A63">
            <v>62</v>
          </cell>
          <cell r="I63" t="str">
            <v>46934345825</v>
          </cell>
        </row>
        <row r="64">
          <cell r="A64">
            <v>63</v>
          </cell>
          <cell r="I64" t="str">
            <v>87939104217</v>
          </cell>
        </row>
        <row r="65">
          <cell r="A65">
            <v>64</v>
          </cell>
          <cell r="I65" t="str">
            <v>52848403362</v>
          </cell>
        </row>
        <row r="66">
          <cell r="A66">
            <v>65</v>
          </cell>
          <cell r="I66" t="str">
            <v>72473412628</v>
          </cell>
        </row>
        <row r="67">
          <cell r="A67">
            <v>66</v>
          </cell>
          <cell r="I67" t="str">
            <v>02675400438</v>
          </cell>
        </row>
        <row r="68">
          <cell r="A68">
            <v>67</v>
          </cell>
          <cell r="I68" t="str">
            <v>82161914947</v>
          </cell>
        </row>
        <row r="69">
          <cell r="A69">
            <v>68</v>
          </cell>
        </row>
        <row r="70">
          <cell r="A70">
            <v>69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  <cell r="I73" t="str">
            <v>65647269778</v>
          </cell>
        </row>
        <row r="74">
          <cell r="A74">
            <v>74</v>
          </cell>
          <cell r="I74" t="str">
            <v>98737740721</v>
          </cell>
        </row>
        <row r="75">
          <cell r="A75">
            <v>75</v>
          </cell>
          <cell r="I75" t="str">
            <v>65137346708</v>
          </cell>
        </row>
        <row r="76">
          <cell r="A76">
            <v>76</v>
          </cell>
          <cell r="I76" t="str">
            <v>48994497458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  <cell r="I79" t="str">
            <v>79517545745</v>
          </cell>
        </row>
        <row r="80">
          <cell r="A80">
            <v>80</v>
          </cell>
          <cell r="I80" t="str">
            <v>65415216256</v>
          </cell>
        </row>
        <row r="81">
          <cell r="A81">
            <v>81</v>
          </cell>
          <cell r="I81" t="str">
            <v>26187994862</v>
          </cell>
        </row>
        <row r="82">
          <cell r="A82">
            <v>82</v>
          </cell>
          <cell r="I82" t="str">
            <v>34987217891</v>
          </cell>
        </row>
        <row r="83">
          <cell r="A83">
            <v>83</v>
          </cell>
          <cell r="I83" t="str">
            <v>76511082621</v>
          </cell>
        </row>
        <row r="84">
          <cell r="A84">
            <v>84</v>
          </cell>
          <cell r="I84" t="str">
            <v>08317637557</v>
          </cell>
        </row>
        <row r="85">
          <cell r="A85">
            <v>85</v>
          </cell>
          <cell r="I85" t="str">
            <v>73813587944</v>
          </cell>
        </row>
        <row r="86">
          <cell r="A86">
            <v>86</v>
          </cell>
          <cell r="I86" t="str">
            <v>69745036969</v>
          </cell>
        </row>
        <row r="87">
          <cell r="A87">
            <v>87</v>
          </cell>
          <cell r="I87" t="str">
            <v>80664027225</v>
          </cell>
        </row>
        <row r="88">
          <cell r="A88">
            <v>88</v>
          </cell>
          <cell r="I88" t="str">
            <v>37698275226</v>
          </cell>
        </row>
        <row r="89">
          <cell r="A89">
            <v>89</v>
          </cell>
          <cell r="I89" t="str">
            <v>38644175459</v>
          </cell>
        </row>
        <row r="90">
          <cell r="A90">
            <v>90</v>
          </cell>
          <cell r="I90" t="str">
            <v>41381039315</v>
          </cell>
        </row>
        <row r="91">
          <cell r="A91">
            <v>91</v>
          </cell>
          <cell r="I91" t="str">
            <v>88590176600</v>
          </cell>
        </row>
        <row r="92">
          <cell r="A92">
            <v>92</v>
          </cell>
          <cell r="I92" t="str">
            <v>86742905038</v>
          </cell>
        </row>
        <row r="93">
          <cell r="A93">
            <v>93</v>
          </cell>
          <cell r="I93" t="str">
            <v>31269068719</v>
          </cell>
        </row>
        <row r="94">
          <cell r="A94">
            <v>94</v>
          </cell>
          <cell r="I94" t="str">
            <v>79460530595</v>
          </cell>
        </row>
        <row r="95">
          <cell r="A95">
            <v>95</v>
          </cell>
          <cell r="I95" t="str">
            <v>99426123199</v>
          </cell>
        </row>
        <row r="96">
          <cell r="A96">
            <v>96</v>
          </cell>
          <cell r="I96" t="str">
            <v>63073332379</v>
          </cell>
        </row>
        <row r="97">
          <cell r="A97">
            <v>97</v>
          </cell>
          <cell r="I97" t="str">
            <v>32350042334</v>
          </cell>
        </row>
        <row r="98">
          <cell r="A98">
            <v>98</v>
          </cell>
          <cell r="I98" t="str">
            <v>94905144054</v>
          </cell>
        </row>
        <row r="99">
          <cell r="A99">
            <v>99</v>
          </cell>
          <cell r="I99" t="str">
            <v>98000947820</v>
          </cell>
        </row>
        <row r="100">
          <cell r="A100">
            <v>100</v>
          </cell>
          <cell r="I100" t="str">
            <v>05695734405</v>
          </cell>
        </row>
        <row r="101">
          <cell r="A101">
            <v>101</v>
          </cell>
          <cell r="I101" t="str">
            <v>80364394364</v>
          </cell>
        </row>
        <row r="102">
          <cell r="A102">
            <v>102</v>
          </cell>
          <cell r="I102" t="str">
            <v>07189160632</v>
          </cell>
        </row>
        <row r="103">
          <cell r="A103">
            <v>103</v>
          </cell>
          <cell r="I103" t="str">
            <v>081185973</v>
          </cell>
        </row>
        <row r="104">
          <cell r="A104">
            <v>104</v>
          </cell>
          <cell r="I104" t="str">
            <v>37670209716</v>
          </cell>
        </row>
        <row r="105">
          <cell r="A105">
            <v>105</v>
          </cell>
          <cell r="I105" t="str">
            <v>38967655335</v>
          </cell>
        </row>
        <row r="106">
          <cell r="A106">
            <v>106</v>
          </cell>
          <cell r="I106" t="str">
            <v>31475330936</v>
          </cell>
        </row>
        <row r="107">
          <cell r="A107">
            <v>107</v>
          </cell>
          <cell r="I107" t="str">
            <v>95803232921</v>
          </cell>
        </row>
        <row r="108">
          <cell r="A108">
            <v>108</v>
          </cell>
          <cell r="I108" t="str">
            <v>09551132317</v>
          </cell>
        </row>
        <row r="109">
          <cell r="A109">
            <v>109</v>
          </cell>
          <cell r="I109" t="str">
            <v>90464311839</v>
          </cell>
        </row>
        <row r="110">
          <cell r="A110">
            <v>110</v>
          </cell>
          <cell r="I110" t="str">
            <v>73788852017</v>
          </cell>
        </row>
        <row r="111">
          <cell r="A111">
            <v>111</v>
          </cell>
          <cell r="I111" t="str">
            <v>65553879500</v>
          </cell>
        </row>
        <row r="112">
          <cell r="A112">
            <v>112</v>
          </cell>
          <cell r="I112" t="str">
            <v>05956562208</v>
          </cell>
        </row>
        <row r="113">
          <cell r="A113">
            <v>113</v>
          </cell>
          <cell r="I113" t="str">
            <v>69032282726</v>
          </cell>
        </row>
        <row r="114">
          <cell r="A114">
            <v>114</v>
          </cell>
          <cell r="I114" t="str">
            <v>04602402033</v>
          </cell>
        </row>
        <row r="115">
          <cell r="A115">
            <v>115</v>
          </cell>
          <cell r="I115" t="str">
            <v>29834131149</v>
          </cell>
        </row>
        <row r="116">
          <cell r="A116">
            <v>116</v>
          </cell>
          <cell r="I116" t="str">
            <v>45236158266</v>
          </cell>
        </row>
        <row r="117">
          <cell r="A117">
            <v>117</v>
          </cell>
          <cell r="I117" t="str">
            <v>21789069512</v>
          </cell>
        </row>
        <row r="118">
          <cell r="A118">
            <v>118</v>
          </cell>
          <cell r="I118" t="str">
            <v>86173090892</v>
          </cell>
        </row>
        <row r="119">
          <cell r="A119">
            <v>119</v>
          </cell>
          <cell r="I119" t="str">
            <v>68975783563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  <cell r="I122" t="str">
            <v>38737969678</v>
          </cell>
        </row>
        <row r="123">
          <cell r="A123">
            <v>123</v>
          </cell>
          <cell r="I123" t="str">
            <v>06855882763</v>
          </cell>
        </row>
        <row r="124">
          <cell r="A124">
            <v>124</v>
          </cell>
          <cell r="I124" t="str">
            <v>90918289020</v>
          </cell>
        </row>
        <row r="125">
          <cell r="A125">
            <v>125</v>
          </cell>
          <cell r="I125" t="str">
            <v>05254649949</v>
          </cell>
        </row>
        <row r="126">
          <cell r="A126">
            <v>126</v>
          </cell>
          <cell r="I126" t="str">
            <v>47457997719</v>
          </cell>
        </row>
        <row r="127">
          <cell r="A127">
            <v>127</v>
          </cell>
          <cell r="I127" t="str">
            <v>67169815174</v>
          </cell>
        </row>
        <row r="128">
          <cell r="A128">
            <v>128</v>
          </cell>
          <cell r="I128" t="str">
            <v>92510683607</v>
          </cell>
        </row>
        <row r="129">
          <cell r="A129">
            <v>129</v>
          </cell>
          <cell r="I129" t="str">
            <v>17845435618</v>
          </cell>
        </row>
        <row r="130">
          <cell r="A130">
            <v>130</v>
          </cell>
          <cell r="I130" t="str">
            <v>07715269404</v>
          </cell>
        </row>
        <row r="131">
          <cell r="A131">
            <v>131</v>
          </cell>
          <cell r="I131" t="str">
            <v>44624802238</v>
          </cell>
        </row>
        <row r="132">
          <cell r="A132">
            <v>132</v>
          </cell>
          <cell r="I132" t="str">
            <v>37331485871</v>
          </cell>
        </row>
        <row r="133">
          <cell r="A133">
            <v>133</v>
          </cell>
          <cell r="I133" t="str">
            <v>09575099931</v>
          </cell>
        </row>
        <row r="134">
          <cell r="A134">
            <v>134</v>
          </cell>
          <cell r="I134" t="str">
            <v>79802685016</v>
          </cell>
        </row>
        <row r="135">
          <cell r="A135">
            <v>135</v>
          </cell>
          <cell r="I135" t="str">
            <v>70133616033</v>
          </cell>
        </row>
        <row r="136">
          <cell r="A136">
            <v>136</v>
          </cell>
          <cell r="I136" t="str">
            <v>15517359352</v>
          </cell>
        </row>
        <row r="137">
          <cell r="A137">
            <v>137</v>
          </cell>
          <cell r="I137" t="str">
            <v>14708422554</v>
          </cell>
        </row>
        <row r="138">
          <cell r="A138">
            <v>138</v>
          </cell>
          <cell r="I138" t="str">
            <v>10840749604</v>
          </cell>
        </row>
        <row r="139">
          <cell r="A139">
            <v>139</v>
          </cell>
          <cell r="I139" t="str">
            <v>34881157740</v>
          </cell>
        </row>
        <row r="140">
          <cell r="A140">
            <v>140</v>
          </cell>
          <cell r="I140" t="str">
            <v>23264148763</v>
          </cell>
        </row>
        <row r="141">
          <cell r="A141">
            <v>141</v>
          </cell>
          <cell r="I141" t="str">
            <v>99196876867</v>
          </cell>
        </row>
        <row r="142">
          <cell r="A142">
            <v>142</v>
          </cell>
          <cell r="I142" t="str">
            <v>45260814261</v>
          </cell>
        </row>
        <row r="143">
          <cell r="A143">
            <v>143</v>
          </cell>
          <cell r="I143" t="str">
            <v>55749533688</v>
          </cell>
        </row>
        <row r="144">
          <cell r="A144">
            <v>144</v>
          </cell>
          <cell r="I144" t="str">
            <v>94187441810</v>
          </cell>
        </row>
        <row r="145">
          <cell r="A145">
            <v>145</v>
          </cell>
          <cell r="I145" t="str">
            <v>71063292094</v>
          </cell>
        </row>
        <row r="146">
          <cell r="A146">
            <v>146</v>
          </cell>
          <cell r="I146" t="str">
            <v>22694857747</v>
          </cell>
        </row>
        <row r="147">
          <cell r="A147">
            <v>147</v>
          </cell>
          <cell r="I147" t="str">
            <v>17923102436</v>
          </cell>
        </row>
        <row r="148">
          <cell r="A148">
            <v>148</v>
          </cell>
          <cell r="I148" t="str">
            <v>09637636625</v>
          </cell>
        </row>
        <row r="149">
          <cell r="A149">
            <v>149</v>
          </cell>
          <cell r="I149" t="str">
            <v>68580128211</v>
          </cell>
        </row>
        <row r="150">
          <cell r="A150">
            <v>150</v>
          </cell>
          <cell r="I150" t="str">
            <v>85828625994</v>
          </cell>
        </row>
        <row r="151">
          <cell r="A151">
            <v>151</v>
          </cell>
          <cell r="I151" t="str">
            <v>00690893979</v>
          </cell>
        </row>
        <row r="152">
          <cell r="A152">
            <v>152</v>
          </cell>
          <cell r="I152" t="str">
            <v>01409263192</v>
          </cell>
        </row>
        <row r="153">
          <cell r="A153">
            <v>153</v>
          </cell>
          <cell r="I153" t="str">
            <v>10524740410</v>
          </cell>
        </row>
        <row r="154">
          <cell r="A154">
            <v>154</v>
          </cell>
          <cell r="I154" t="str">
            <v>79503210210</v>
          </cell>
        </row>
        <row r="155">
          <cell r="A155">
            <v>155</v>
          </cell>
          <cell r="I155" t="str">
            <v>86266028685</v>
          </cell>
        </row>
        <row r="156">
          <cell r="A156">
            <v>156</v>
          </cell>
          <cell r="I156" t="str">
            <v>30827127237</v>
          </cell>
        </row>
        <row r="157">
          <cell r="A157">
            <v>157</v>
          </cell>
          <cell r="I157" t="str">
            <v>102545721</v>
          </cell>
        </row>
        <row r="158">
          <cell r="A158">
            <v>158</v>
          </cell>
          <cell r="I158" t="str">
            <v>88742682377</v>
          </cell>
        </row>
        <row r="159">
          <cell r="A159">
            <v>159</v>
          </cell>
          <cell r="I159" t="str">
            <v>47007059561</v>
          </cell>
        </row>
        <row r="160">
          <cell r="A160">
            <v>160</v>
          </cell>
          <cell r="I160" t="str">
            <v>35409850545</v>
          </cell>
        </row>
        <row r="161">
          <cell r="A161">
            <v>161</v>
          </cell>
          <cell r="I161" t="str">
            <v>38550427311</v>
          </cell>
        </row>
        <row r="162">
          <cell r="A162">
            <v>162</v>
          </cell>
          <cell r="I162" t="str">
            <v>94472454976</v>
          </cell>
        </row>
        <row r="163">
          <cell r="A163">
            <v>163</v>
          </cell>
          <cell r="I163" t="str">
            <v>00393578128</v>
          </cell>
        </row>
        <row r="164">
          <cell r="A164">
            <v>164</v>
          </cell>
          <cell r="I164" t="str">
            <v>76663423558</v>
          </cell>
        </row>
        <row r="165">
          <cell r="A165">
            <v>165</v>
          </cell>
          <cell r="I165" t="str">
            <v>18259544697</v>
          </cell>
        </row>
        <row r="166">
          <cell r="A166">
            <v>166</v>
          </cell>
          <cell r="I166" t="str">
            <v>62707927904</v>
          </cell>
        </row>
        <row r="167">
          <cell r="A167">
            <v>167</v>
          </cell>
          <cell r="I167" t="str">
            <v>42821159693</v>
          </cell>
        </row>
        <row r="168">
          <cell r="A168">
            <v>168</v>
          </cell>
          <cell r="I168" t="str">
            <v>69617912904</v>
          </cell>
        </row>
        <row r="169">
          <cell r="A169">
            <v>169</v>
          </cell>
          <cell r="I169" t="str">
            <v>59463673602</v>
          </cell>
        </row>
        <row r="170">
          <cell r="A170">
            <v>170</v>
          </cell>
          <cell r="I170" t="str">
            <v>95723917791</v>
          </cell>
        </row>
        <row r="171">
          <cell r="A171">
            <v>171</v>
          </cell>
          <cell r="I171" t="str">
            <v>79817762581</v>
          </cell>
        </row>
        <row r="172">
          <cell r="A172">
            <v>172</v>
          </cell>
          <cell r="I172" t="str">
            <v>01079721847</v>
          </cell>
        </row>
        <row r="173">
          <cell r="A173">
            <v>173</v>
          </cell>
          <cell r="I173" t="str">
            <v>12816419143</v>
          </cell>
        </row>
        <row r="174">
          <cell r="A174">
            <v>174</v>
          </cell>
          <cell r="I174" t="str">
            <v>07829084025</v>
          </cell>
        </row>
        <row r="175">
          <cell r="A175">
            <v>175</v>
          </cell>
          <cell r="I175" t="str">
            <v>21607919718</v>
          </cell>
        </row>
        <row r="176">
          <cell r="A176">
            <v>176</v>
          </cell>
          <cell r="I176" t="str">
            <v>02156897147</v>
          </cell>
        </row>
        <row r="177">
          <cell r="A177">
            <v>177</v>
          </cell>
          <cell r="I177" t="str">
            <v>19288724814</v>
          </cell>
        </row>
        <row r="178">
          <cell r="A178">
            <v>178</v>
          </cell>
          <cell r="I178" t="str">
            <v>61155890230</v>
          </cell>
        </row>
        <row r="179">
          <cell r="A179">
            <v>179</v>
          </cell>
          <cell r="I179" t="str">
            <v>80701001348</v>
          </cell>
        </row>
        <row r="180">
          <cell r="A180">
            <v>180</v>
          </cell>
          <cell r="I180" t="str">
            <v>108297752</v>
          </cell>
        </row>
        <row r="181">
          <cell r="A181">
            <v>181</v>
          </cell>
          <cell r="I181" t="str">
            <v>10199762374</v>
          </cell>
        </row>
        <row r="182">
          <cell r="A182">
            <v>182</v>
          </cell>
          <cell r="I182" t="str">
            <v>53168369695</v>
          </cell>
        </row>
        <row r="183">
          <cell r="A183">
            <v>183</v>
          </cell>
          <cell r="I183" t="str">
            <v>84693915690</v>
          </cell>
        </row>
        <row r="184">
          <cell r="A184">
            <v>184</v>
          </cell>
          <cell r="I184" t="str">
            <v>69778456358</v>
          </cell>
        </row>
        <row r="185">
          <cell r="A185">
            <v>185</v>
          </cell>
          <cell r="I185" t="str">
            <v>71347667485</v>
          </cell>
        </row>
        <row r="186">
          <cell r="A186">
            <v>186</v>
          </cell>
          <cell r="I186" t="str">
            <v>56243072321</v>
          </cell>
        </row>
        <row r="187">
          <cell r="A187">
            <v>187</v>
          </cell>
          <cell r="I187" t="str">
            <v>42938770291</v>
          </cell>
        </row>
        <row r="188">
          <cell r="A188">
            <v>188</v>
          </cell>
          <cell r="I188" t="str">
            <v>94989285729</v>
          </cell>
        </row>
        <row r="189">
          <cell r="A189">
            <v>189</v>
          </cell>
          <cell r="I189" t="str">
            <v>08087566368</v>
          </cell>
        </row>
        <row r="190">
          <cell r="A190">
            <v>190</v>
          </cell>
          <cell r="I190" t="str">
            <v>64191990456</v>
          </cell>
        </row>
        <row r="191">
          <cell r="A191">
            <v>191</v>
          </cell>
          <cell r="I191" t="str">
            <v>72859545484</v>
          </cell>
        </row>
        <row r="192">
          <cell r="A192">
            <v>192</v>
          </cell>
          <cell r="I192" t="str">
            <v>22613810691</v>
          </cell>
        </row>
        <row r="193">
          <cell r="A193">
            <v>193</v>
          </cell>
          <cell r="I193" t="str">
            <v>83866642137</v>
          </cell>
        </row>
        <row r="194">
          <cell r="A194">
            <v>194</v>
          </cell>
          <cell r="I194" t="str">
            <v>13825212598</v>
          </cell>
        </row>
        <row r="195">
          <cell r="A195">
            <v>195</v>
          </cell>
          <cell r="I195" t="str">
            <v>13692174717</v>
          </cell>
        </row>
        <row r="196">
          <cell r="A196">
            <v>196</v>
          </cell>
          <cell r="I196" t="str">
            <v>34559757098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  <cell r="I199" t="str">
            <v>61395607720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  <cell r="I202" t="str">
            <v>96087563882</v>
          </cell>
        </row>
        <row r="203">
          <cell r="A203">
            <v>203</v>
          </cell>
          <cell r="I203" t="str">
            <v>15305020756</v>
          </cell>
        </row>
        <row r="204">
          <cell r="A204">
            <v>204</v>
          </cell>
          <cell r="I204" t="str">
            <v>11702780490</v>
          </cell>
        </row>
        <row r="205">
          <cell r="A205">
            <v>205</v>
          </cell>
          <cell r="I205" t="str">
            <v>37146375275</v>
          </cell>
        </row>
        <row r="206">
          <cell r="A206">
            <v>206</v>
          </cell>
          <cell r="I206" t="str">
            <v>83615500218</v>
          </cell>
        </row>
        <row r="207">
          <cell r="A207">
            <v>207</v>
          </cell>
          <cell r="I207" t="str">
            <v>99929630012</v>
          </cell>
        </row>
        <row r="208">
          <cell r="A208">
            <v>208</v>
          </cell>
          <cell r="I208" t="str">
            <v>64685504163</v>
          </cell>
        </row>
        <row r="209">
          <cell r="A209">
            <v>209</v>
          </cell>
          <cell r="I209" t="str">
            <v>69730004244</v>
          </cell>
        </row>
        <row r="210">
          <cell r="A210">
            <v>210</v>
          </cell>
        </row>
        <row r="211">
          <cell r="A211">
            <v>211</v>
          </cell>
          <cell r="I211" t="str">
            <v>65132559136</v>
          </cell>
        </row>
        <row r="212">
          <cell r="A212">
            <v>212</v>
          </cell>
          <cell r="I212" t="str">
            <v>SI73078492</v>
          </cell>
        </row>
        <row r="213">
          <cell r="A213">
            <v>213</v>
          </cell>
          <cell r="I213" t="str">
            <v>51177655549</v>
          </cell>
        </row>
        <row r="214">
          <cell r="A214">
            <v>214</v>
          </cell>
          <cell r="I214" t="str">
            <v>92276133102</v>
          </cell>
        </row>
        <row r="215">
          <cell r="A215">
            <v>215</v>
          </cell>
          <cell r="I215" t="str">
            <v>45078309477</v>
          </cell>
        </row>
        <row r="216">
          <cell r="A216">
            <v>216</v>
          </cell>
          <cell r="I216" t="str">
            <v>95345244091</v>
          </cell>
        </row>
        <row r="217">
          <cell r="A217">
            <v>217</v>
          </cell>
          <cell r="I217" t="str">
            <v>00513519279</v>
          </cell>
        </row>
        <row r="218">
          <cell r="A218">
            <v>218</v>
          </cell>
          <cell r="I218" t="str">
            <v>86847574888</v>
          </cell>
        </row>
        <row r="219">
          <cell r="A219">
            <v>219</v>
          </cell>
          <cell r="I219" t="str">
            <v>88903791718</v>
          </cell>
        </row>
        <row r="220">
          <cell r="A220">
            <v>220</v>
          </cell>
          <cell r="I220" t="str">
            <v>28156340680</v>
          </cell>
        </row>
        <row r="221">
          <cell r="A221">
            <v>221</v>
          </cell>
          <cell r="I221" t="str">
            <v>05542703398</v>
          </cell>
        </row>
        <row r="222">
          <cell r="A222">
            <v>222</v>
          </cell>
          <cell r="I222" t="str">
            <v>52172433893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EBCFC5-2FE6-4E7F-8AAD-B205651FD4E0}" name="Table1" displayName="Table1" ref="A1:H594" totalsRowShown="0">
  <autoFilter ref="A1:H594" xr:uid="{90EBCFC5-2FE6-4E7F-8AAD-B205651FD4E0}">
    <filterColumn colId="1">
      <filters>
        <filter val="231113"/>
        <filter val="23122"/>
        <filter val="23129"/>
        <filter val="231411"/>
        <filter val="23151"/>
        <filter val="231621"/>
        <filter val="232121"/>
        <filter val="232211"/>
        <filter val="232214"/>
        <filter val="232231"/>
        <filter val="232251"/>
        <filter val="232311"/>
        <filter val="232312"/>
        <filter val="232313"/>
        <filter val="232322"/>
        <filter val="232329"/>
        <filter val="232332"/>
        <filter val="23234"/>
        <filter val="232341"/>
        <filter val="232343"/>
        <filter val="232389"/>
        <filter val="232931"/>
        <filter val="23299"/>
        <filter val="232991"/>
        <filter val="232999"/>
        <filter val="234312"/>
        <filter val="237223"/>
        <filter val="237224"/>
        <filter val="23921"/>
        <filter val="242123"/>
        <filter val="242124"/>
        <filter val="242131"/>
        <filter val="311111"/>
        <filter val="313211"/>
        <filter val="32351"/>
        <filter val="32372"/>
        <filter val="34349"/>
        <filter val="36611"/>
        <filter val="367211"/>
        <filter val="367212"/>
        <filter val="367213"/>
        <filter val="37212"/>
        <filter val="37217"/>
        <filter val="37223"/>
        <filter val="38119"/>
        <filter val="3811911"/>
        <filter val="386126"/>
      </filters>
    </filterColumn>
    <filterColumn colId="6">
      <filters>
        <filter val="1000"/>
        <filter val="1023,38"/>
        <filter val="103,49"/>
        <filter val="1034,64"/>
        <filter val="105"/>
        <filter val="10680,52"/>
        <filter val="10852,86"/>
        <filter val="1086,04"/>
        <filter val="114,74"/>
        <filter val="11480"/>
        <filter val="1160,4"/>
        <filter val="11707,73"/>
        <filter val="1225,84"/>
        <filter val="130"/>
        <filter val="1301,9"/>
        <filter val="131,25"/>
        <filter val="131,89"/>
        <filter val="1363,12"/>
        <filter val="137,5"/>
        <filter val="140"/>
        <filter val="14021,18"/>
        <filter val="1450,86"/>
        <filter val="150"/>
        <filter val="1500"/>
        <filter val="15000"/>
        <filter val="1517,03"/>
        <filter val="1528"/>
        <filter val="1566"/>
        <filter val="157,51"/>
        <filter val="1582,63"/>
        <filter val="160"/>
        <filter val="1600"/>
        <filter val="16222,56"/>
        <filter val="1625"/>
        <filter val="164,24"/>
        <filter val="168,6"/>
        <filter val="169,66"/>
        <filter val="16917,51"/>
        <filter val="1726,56"/>
        <filter val="17465,8"/>
        <filter val="17657,2"/>
        <filter val="17779,47"/>
        <filter val="18,34"/>
        <filter val="18,85"/>
        <filter val="18405"/>
        <filter val="1875"/>
        <filter val="200"/>
        <filter val="2000"/>
        <filter val="20000"/>
        <filter val="20245,91"/>
        <filter val="20363,72"/>
        <filter val="20793,29"/>
        <filter val="21,24"/>
        <filter val="21,68"/>
        <filter val="21211,47"/>
        <filter val="21660,24"/>
        <filter val="220"/>
        <filter val="2201,85"/>
        <filter val="22021,24"/>
        <filter val="2247,24"/>
        <filter val="2301,7"/>
        <filter val="2324,68"/>
        <filter val="24,59"/>
        <filter val="2447,56"/>
        <filter val="2458,75"/>
        <filter val="2488,55"/>
        <filter val="250"/>
        <filter val="2500"/>
        <filter val="25263,32"/>
        <filter val="26,89"/>
        <filter val="26746,48"/>
        <filter val="270"/>
        <filter val="280"/>
        <filter val="283,75"/>
        <filter val="28469,97"/>
        <filter val="28664,23"/>
        <filter val="3,99"/>
        <filter val="300"/>
        <filter val="30000"/>
        <filter val="3011,25"/>
        <filter val="308,59"/>
        <filter val="310,05"/>
        <filter val="3100"/>
        <filter val="32,07"/>
        <filter val="3209,38"/>
        <filter val="3267,5"/>
        <filter val="33443,75"/>
        <filter val="35541,79"/>
        <filter val="359,84"/>
        <filter val="360"/>
        <filter val="3685,15"/>
        <filter val="37,3"/>
        <filter val="37659,53"/>
        <filter val="400"/>
        <filter val="4000"/>
        <filter val="40000"/>
        <filter val="40177,66"/>
        <filter val="4086,81"/>
        <filter val="41,61"/>
        <filter val="4423,48"/>
        <filter val="47,51"/>
        <filter val="50,28"/>
        <filter val="50,85"/>
        <filter val="500"/>
        <filter val="5000"/>
        <filter val="51,3"/>
        <filter val="5100"/>
        <filter val="51679,59"/>
        <filter val="520"/>
        <filter val="53,46"/>
        <filter val="530,2"/>
        <filter val="5562"/>
        <filter val="5600"/>
        <filter val="562,38"/>
        <filter val="571"/>
        <filter val="5812,5"/>
        <filter val="5849,45"/>
        <filter val="59,89"/>
        <filter val="6000"/>
        <filter val="61417,37"/>
        <filter val="62,72"/>
        <filter val="628"/>
        <filter val="6585,94"/>
        <filter val="66,36"/>
        <filter val="660"/>
        <filter val="6629,34"/>
        <filter val="6928,14"/>
        <filter val="700"/>
        <filter val="75"/>
        <filter val="750"/>
        <filter val="788,9"/>
        <filter val="7982,93"/>
        <filter val="80"/>
        <filter val="81,75"/>
        <filter val="850"/>
        <filter val="860"/>
        <filter val="9190,51"/>
        <filter val="93,75"/>
        <filter val="9554,61"/>
        <filter val="964,3"/>
      </filters>
    </filterColumn>
  </autoFilter>
  <tableColumns count="8">
    <tableColumn id="1" xr3:uid="{937E7251-095A-4655-8D59-7DAC826A3C70}" name="DATUM" dataDxfId="0"/>
    <tableColumn id="5" xr3:uid="{1126D594-221F-42E8-8279-743339E604E5}" name="KONTO"/>
    <tableColumn id="6" xr3:uid="{AAE8C723-0FCB-4A46-9C7B-C3800C1BAC54}" name="PARTNER"/>
    <tableColumn id="7" xr3:uid="{C9E68B15-C01A-4EDB-8852-9F924B766173}" name="NAZIV"/>
    <tableColumn id="8" xr3:uid="{81A2C322-248A-46E0-9ECF-DB4FED933913}" name="POZICIJA"/>
    <tableColumn id="9" xr3:uid="{48268D80-5E10-437C-9436-55224FA75714}" name="OPIS_KNJIZENJA"/>
    <tableColumn id="10" xr3:uid="{3DA073ED-3604-46A3-B154-621D99616E85}" name="DUGUJE"/>
    <tableColumn id="13" xr3:uid="{728B773B-7CC4-41FD-BD35-A9E28A01D3B6}" name="Column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4"/>
  <sheetViews>
    <sheetView tabSelected="1" workbookViewId="0">
      <selection activeCell="M143" sqref="M143"/>
    </sheetView>
  </sheetViews>
  <sheetFormatPr defaultRowHeight="15" x14ac:dyDescent="0.25"/>
  <cols>
    <col min="1" max="1" width="13" style="3" customWidth="1"/>
    <col min="2" max="2" width="13.42578125" style="2" customWidth="1"/>
    <col min="3" max="3" width="3.140625" hidden="1" customWidth="1"/>
    <col min="4" max="4" width="34.5703125" style="2" customWidth="1"/>
    <col min="5" max="5" width="17.42578125" style="2" customWidth="1"/>
    <col min="6" max="6" width="29.7109375" style="2" customWidth="1"/>
    <col min="7" max="7" width="13.42578125" style="2" customWidth="1"/>
    <col min="8" max="8" width="15.85546875" style="2" customWidth="1"/>
  </cols>
  <sheetData>
    <row r="1" spans="1:8" x14ac:dyDescent="0.25">
      <c r="A1" s="3" t="s">
        <v>0</v>
      </c>
      <c r="B1" s="2" t="s">
        <v>1</v>
      </c>
      <c r="C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404</v>
      </c>
    </row>
    <row r="2" spans="1:8" hidden="1" x14ac:dyDescent="0.25">
      <c r="A2" s="1">
        <v>45901</v>
      </c>
      <c r="B2" t="s">
        <v>7</v>
      </c>
      <c r="C2">
        <v>0</v>
      </c>
      <c r="D2" t="s">
        <v>8</v>
      </c>
      <c r="E2"/>
      <c r="F2"/>
      <c r="G2">
        <v>37659.53</v>
      </c>
      <c r="H2"/>
    </row>
    <row r="3" spans="1:8" x14ac:dyDescent="0.25">
      <c r="A3" s="3">
        <v>45901</v>
      </c>
      <c r="B3" s="2" t="s">
        <v>9</v>
      </c>
      <c r="C3">
        <v>4</v>
      </c>
      <c r="D3" s="2" t="s">
        <v>10</v>
      </c>
      <c r="F3" s="2" t="s">
        <v>11</v>
      </c>
      <c r="G3" s="2">
        <v>562.38</v>
      </c>
      <c r="H3" s="5" t="str">
        <f>_xlfn.XLOOKUP(Table1[[#This Row],[PARTNER]],[1]Popis_poslovnih_partnera!$A$2:$A$222,[1]Popis_poslovnih_partnera!$I$2:$I$222,0,0)</f>
        <v>52508873833</v>
      </c>
    </row>
    <row r="4" spans="1:8" hidden="1" x14ac:dyDescent="0.25">
      <c r="A4" s="1">
        <v>45901</v>
      </c>
      <c r="B4" t="s">
        <v>12</v>
      </c>
      <c r="C4">
        <v>0</v>
      </c>
      <c r="D4" t="s">
        <v>13</v>
      </c>
      <c r="E4" t="s">
        <v>14</v>
      </c>
      <c r="F4"/>
      <c r="G4">
        <v>0</v>
      </c>
      <c r="H4"/>
    </row>
    <row r="5" spans="1:8" hidden="1" x14ac:dyDescent="0.25">
      <c r="A5" s="1">
        <v>45901</v>
      </c>
      <c r="B5" t="s">
        <v>12</v>
      </c>
      <c r="C5">
        <v>0</v>
      </c>
      <c r="D5" t="s">
        <v>13</v>
      </c>
      <c r="E5" t="s">
        <v>14</v>
      </c>
      <c r="F5"/>
      <c r="G5">
        <v>0</v>
      </c>
      <c r="H5"/>
    </row>
    <row r="6" spans="1:8" hidden="1" x14ac:dyDescent="0.25">
      <c r="A6" s="1">
        <v>45901</v>
      </c>
      <c r="B6" t="s">
        <v>15</v>
      </c>
      <c r="C6">
        <v>0</v>
      </c>
      <c r="D6" t="s">
        <v>16</v>
      </c>
      <c r="E6" t="s">
        <v>17</v>
      </c>
      <c r="F6"/>
      <c r="G6">
        <v>0</v>
      </c>
      <c r="H6"/>
    </row>
    <row r="7" spans="1:8" hidden="1" x14ac:dyDescent="0.25">
      <c r="A7" s="1">
        <v>45901</v>
      </c>
      <c r="B7" t="s">
        <v>15</v>
      </c>
      <c r="C7">
        <v>0</v>
      </c>
      <c r="D7" t="s">
        <v>16</v>
      </c>
      <c r="E7" t="s">
        <v>17</v>
      </c>
      <c r="F7"/>
      <c r="G7">
        <v>0</v>
      </c>
      <c r="H7"/>
    </row>
    <row r="8" spans="1:8" hidden="1" x14ac:dyDescent="0.25">
      <c r="A8" s="1">
        <v>45901</v>
      </c>
      <c r="B8" t="s">
        <v>18</v>
      </c>
      <c r="C8">
        <v>0</v>
      </c>
      <c r="D8" t="s">
        <v>19</v>
      </c>
      <c r="E8" t="s">
        <v>20</v>
      </c>
      <c r="F8"/>
      <c r="G8">
        <v>0</v>
      </c>
      <c r="H8"/>
    </row>
    <row r="9" spans="1:8" hidden="1" x14ac:dyDescent="0.25">
      <c r="A9" s="1">
        <v>45901</v>
      </c>
      <c r="B9" t="s">
        <v>21</v>
      </c>
      <c r="C9">
        <v>0</v>
      </c>
      <c r="D9" t="s">
        <v>22</v>
      </c>
      <c r="E9" t="s">
        <v>23</v>
      </c>
      <c r="F9"/>
      <c r="G9">
        <v>0</v>
      </c>
      <c r="H9"/>
    </row>
    <row r="10" spans="1:8" hidden="1" x14ac:dyDescent="0.25">
      <c r="A10" s="1">
        <v>45901</v>
      </c>
      <c r="B10" t="s">
        <v>24</v>
      </c>
      <c r="C10">
        <v>0</v>
      </c>
      <c r="D10" t="s">
        <v>25</v>
      </c>
      <c r="E10" t="s">
        <v>26</v>
      </c>
      <c r="F10"/>
      <c r="G10">
        <v>0</v>
      </c>
      <c r="H10"/>
    </row>
    <row r="11" spans="1:8" hidden="1" x14ac:dyDescent="0.25">
      <c r="A11" s="1">
        <v>45901</v>
      </c>
      <c r="B11" t="s">
        <v>27</v>
      </c>
      <c r="C11">
        <v>0</v>
      </c>
      <c r="D11" t="s">
        <v>28</v>
      </c>
      <c r="E11" t="s">
        <v>29</v>
      </c>
      <c r="F11"/>
      <c r="G11">
        <v>0</v>
      </c>
      <c r="H11"/>
    </row>
    <row r="12" spans="1:8" hidden="1" x14ac:dyDescent="0.25">
      <c r="A12" s="1">
        <v>45901</v>
      </c>
      <c r="B12" t="s">
        <v>30</v>
      </c>
      <c r="C12">
        <v>0</v>
      </c>
      <c r="D12" t="s">
        <v>31</v>
      </c>
      <c r="E12" t="s">
        <v>32</v>
      </c>
      <c r="F12"/>
      <c r="G12">
        <v>0</v>
      </c>
      <c r="H12"/>
    </row>
    <row r="13" spans="1:8" hidden="1" x14ac:dyDescent="0.25">
      <c r="A13" s="1">
        <v>45901</v>
      </c>
      <c r="B13" t="s">
        <v>30</v>
      </c>
      <c r="C13">
        <v>0</v>
      </c>
      <c r="D13" t="s">
        <v>31</v>
      </c>
      <c r="E13" t="s">
        <v>32</v>
      </c>
      <c r="F13"/>
      <c r="G13">
        <v>0</v>
      </c>
      <c r="H13"/>
    </row>
    <row r="14" spans="1:8" hidden="1" x14ac:dyDescent="0.25">
      <c r="A14" s="1">
        <v>45901</v>
      </c>
      <c r="B14" t="s">
        <v>33</v>
      </c>
      <c r="C14">
        <v>0</v>
      </c>
      <c r="D14" t="s">
        <v>34</v>
      </c>
      <c r="E14" t="s">
        <v>32</v>
      </c>
      <c r="F14"/>
      <c r="G14">
        <v>0</v>
      </c>
      <c r="H14"/>
    </row>
    <row r="15" spans="1:8" hidden="1" x14ac:dyDescent="0.25">
      <c r="A15" s="1">
        <v>45901</v>
      </c>
      <c r="B15" t="s">
        <v>33</v>
      </c>
      <c r="C15">
        <v>0</v>
      </c>
      <c r="D15" t="s">
        <v>34</v>
      </c>
      <c r="E15" t="s">
        <v>32</v>
      </c>
      <c r="F15"/>
      <c r="G15">
        <v>0</v>
      </c>
      <c r="H15"/>
    </row>
    <row r="16" spans="1:8" hidden="1" x14ac:dyDescent="0.25">
      <c r="A16" s="1">
        <v>45901</v>
      </c>
      <c r="B16" t="s">
        <v>35</v>
      </c>
      <c r="C16">
        <v>0</v>
      </c>
      <c r="D16" t="s">
        <v>36</v>
      </c>
      <c r="E16" t="s">
        <v>37</v>
      </c>
      <c r="F16"/>
      <c r="G16">
        <v>0</v>
      </c>
      <c r="H16"/>
    </row>
    <row r="17" spans="1:8" hidden="1" x14ac:dyDescent="0.25">
      <c r="A17" s="1">
        <v>45901</v>
      </c>
      <c r="B17" t="s">
        <v>38</v>
      </c>
      <c r="C17">
        <v>0</v>
      </c>
      <c r="D17" t="s">
        <v>39</v>
      </c>
      <c r="E17" t="s">
        <v>40</v>
      </c>
      <c r="F17"/>
      <c r="G17">
        <v>0</v>
      </c>
      <c r="H17"/>
    </row>
    <row r="18" spans="1:8" hidden="1" x14ac:dyDescent="0.25">
      <c r="A18" s="1">
        <v>45901</v>
      </c>
      <c r="B18" t="s">
        <v>38</v>
      </c>
      <c r="C18">
        <v>0</v>
      </c>
      <c r="D18" t="s">
        <v>39</v>
      </c>
      <c r="E18" t="s">
        <v>40</v>
      </c>
      <c r="F18"/>
      <c r="G18">
        <v>0</v>
      </c>
      <c r="H18"/>
    </row>
    <row r="19" spans="1:8" hidden="1" x14ac:dyDescent="0.25">
      <c r="A19" s="1">
        <v>45901</v>
      </c>
      <c r="B19" t="s">
        <v>41</v>
      </c>
      <c r="C19">
        <v>0</v>
      </c>
      <c r="D19" t="s">
        <v>42</v>
      </c>
      <c r="E19" t="s">
        <v>43</v>
      </c>
      <c r="F19"/>
      <c r="G19">
        <v>0</v>
      </c>
      <c r="H19"/>
    </row>
    <row r="20" spans="1:8" hidden="1" x14ac:dyDescent="0.25">
      <c r="A20" s="1">
        <v>45901</v>
      </c>
      <c r="B20" t="s">
        <v>44</v>
      </c>
      <c r="C20">
        <v>174</v>
      </c>
      <c r="D20" t="s">
        <v>45</v>
      </c>
      <c r="E20"/>
      <c r="F20" t="s">
        <v>46</v>
      </c>
      <c r="G20">
        <v>0</v>
      </c>
      <c r="H20"/>
    </row>
    <row r="21" spans="1:8" hidden="1" x14ac:dyDescent="0.25">
      <c r="A21" s="1">
        <v>45901</v>
      </c>
      <c r="B21" t="s">
        <v>47</v>
      </c>
      <c r="C21">
        <v>0</v>
      </c>
      <c r="D21" t="s">
        <v>48</v>
      </c>
      <c r="E21" t="s">
        <v>49</v>
      </c>
      <c r="F21" t="s">
        <v>46</v>
      </c>
      <c r="G21">
        <v>1625</v>
      </c>
      <c r="H21"/>
    </row>
    <row r="22" spans="1:8" hidden="1" x14ac:dyDescent="0.25">
      <c r="A22" s="1">
        <v>45901</v>
      </c>
      <c r="B22" t="s">
        <v>50</v>
      </c>
      <c r="C22">
        <v>0</v>
      </c>
      <c r="D22" t="s">
        <v>51</v>
      </c>
      <c r="E22"/>
      <c r="F22" t="s">
        <v>52</v>
      </c>
      <c r="G22">
        <v>0</v>
      </c>
      <c r="H22"/>
    </row>
    <row r="23" spans="1:8" hidden="1" x14ac:dyDescent="0.25">
      <c r="A23" s="1">
        <v>45901</v>
      </c>
      <c r="B23" t="s">
        <v>53</v>
      </c>
      <c r="C23">
        <v>0</v>
      </c>
      <c r="D23" t="s">
        <v>54</v>
      </c>
      <c r="E23" t="s">
        <v>55</v>
      </c>
      <c r="F23" t="s">
        <v>52</v>
      </c>
      <c r="G23">
        <v>47.51</v>
      </c>
      <c r="H23"/>
    </row>
    <row r="24" spans="1:8" hidden="1" x14ac:dyDescent="0.25">
      <c r="A24" s="1">
        <v>45901</v>
      </c>
      <c r="B24" t="s">
        <v>56</v>
      </c>
      <c r="C24">
        <v>1</v>
      </c>
      <c r="D24" t="s">
        <v>57</v>
      </c>
      <c r="E24"/>
      <c r="F24" t="s">
        <v>58</v>
      </c>
      <c r="G24">
        <v>0</v>
      </c>
      <c r="H24"/>
    </row>
    <row r="25" spans="1:8" hidden="1" x14ac:dyDescent="0.25">
      <c r="A25" s="3">
        <v>45901</v>
      </c>
      <c r="B25" s="2" t="s">
        <v>59</v>
      </c>
      <c r="C25">
        <v>0</v>
      </c>
      <c r="D25" s="2" t="s">
        <v>60</v>
      </c>
      <c r="E25" s="2" t="s">
        <v>61</v>
      </c>
      <c r="F25" s="2" t="s">
        <v>58</v>
      </c>
      <c r="G25" s="2">
        <v>21.24</v>
      </c>
      <c r="H25" s="4"/>
    </row>
    <row r="26" spans="1:8" hidden="1" x14ac:dyDescent="0.25">
      <c r="A26" s="1">
        <v>45901</v>
      </c>
      <c r="B26" t="s">
        <v>62</v>
      </c>
      <c r="C26">
        <v>37</v>
      </c>
      <c r="D26" t="s">
        <v>63</v>
      </c>
      <c r="E26"/>
      <c r="F26" t="s">
        <v>64</v>
      </c>
      <c r="G26">
        <v>0</v>
      </c>
      <c r="H26"/>
    </row>
    <row r="27" spans="1:8" hidden="1" x14ac:dyDescent="0.25">
      <c r="A27" s="1">
        <v>45901</v>
      </c>
      <c r="B27" t="s">
        <v>65</v>
      </c>
      <c r="C27">
        <v>0</v>
      </c>
      <c r="D27" t="s">
        <v>66</v>
      </c>
      <c r="E27" t="s">
        <v>67</v>
      </c>
      <c r="F27" t="s">
        <v>64</v>
      </c>
      <c r="G27">
        <v>132.81</v>
      </c>
      <c r="H27"/>
    </row>
    <row r="28" spans="1:8" hidden="1" x14ac:dyDescent="0.25">
      <c r="A28" s="1">
        <v>45901</v>
      </c>
      <c r="B28" t="s">
        <v>62</v>
      </c>
      <c r="C28">
        <v>37</v>
      </c>
      <c r="D28" t="s">
        <v>63</v>
      </c>
      <c r="E28"/>
      <c r="F28" t="s">
        <v>68</v>
      </c>
      <c r="G28">
        <v>0</v>
      </c>
      <c r="H28"/>
    </row>
    <row r="29" spans="1:8" hidden="1" x14ac:dyDescent="0.25">
      <c r="A29" s="1">
        <v>45901</v>
      </c>
      <c r="B29" t="s">
        <v>65</v>
      </c>
      <c r="C29">
        <v>0</v>
      </c>
      <c r="D29" t="s">
        <v>66</v>
      </c>
      <c r="E29" t="s">
        <v>67</v>
      </c>
      <c r="F29" t="s">
        <v>68</v>
      </c>
      <c r="G29">
        <v>125</v>
      </c>
      <c r="H29"/>
    </row>
    <row r="30" spans="1:8" hidden="1" x14ac:dyDescent="0.25">
      <c r="A30" s="1">
        <v>45901</v>
      </c>
      <c r="B30" t="s">
        <v>62</v>
      </c>
      <c r="C30">
        <v>3</v>
      </c>
      <c r="D30" t="s">
        <v>69</v>
      </c>
      <c r="E30"/>
      <c r="F30" t="s">
        <v>70</v>
      </c>
      <c r="G30">
        <v>0</v>
      </c>
      <c r="H30"/>
    </row>
    <row r="31" spans="1:8" hidden="1" x14ac:dyDescent="0.25">
      <c r="A31" s="1">
        <v>45901</v>
      </c>
      <c r="B31" t="s">
        <v>65</v>
      </c>
      <c r="C31">
        <v>0</v>
      </c>
      <c r="D31" t="s">
        <v>66</v>
      </c>
      <c r="E31" t="s">
        <v>67</v>
      </c>
      <c r="F31" t="s">
        <v>70</v>
      </c>
      <c r="G31">
        <v>51.3</v>
      </c>
      <c r="H31"/>
    </row>
    <row r="32" spans="1:8" hidden="1" x14ac:dyDescent="0.25">
      <c r="A32" s="1">
        <v>45901</v>
      </c>
      <c r="B32" t="s">
        <v>9</v>
      </c>
      <c r="C32">
        <v>4</v>
      </c>
      <c r="D32" t="s">
        <v>10</v>
      </c>
      <c r="E32"/>
      <c r="F32" t="s">
        <v>71</v>
      </c>
      <c r="G32">
        <v>0</v>
      </c>
      <c r="H32"/>
    </row>
    <row r="33" spans="1:8" hidden="1" x14ac:dyDescent="0.25">
      <c r="A33" s="1">
        <v>45901</v>
      </c>
      <c r="B33" t="s">
        <v>72</v>
      </c>
      <c r="C33">
        <v>0</v>
      </c>
      <c r="D33" t="s">
        <v>73</v>
      </c>
      <c r="E33" t="s">
        <v>74</v>
      </c>
      <c r="F33" t="s">
        <v>71</v>
      </c>
      <c r="G33">
        <v>562.38</v>
      </c>
      <c r="H33"/>
    </row>
    <row r="34" spans="1:8" hidden="1" x14ac:dyDescent="0.25">
      <c r="A34" s="1">
        <v>45901</v>
      </c>
      <c r="B34" t="s">
        <v>75</v>
      </c>
      <c r="C34">
        <v>0</v>
      </c>
      <c r="D34" t="s">
        <v>76</v>
      </c>
      <c r="E34"/>
      <c r="F34" t="s">
        <v>77</v>
      </c>
      <c r="G34">
        <v>1726.56</v>
      </c>
      <c r="H34"/>
    </row>
    <row r="35" spans="1:8" hidden="1" x14ac:dyDescent="0.25">
      <c r="A35" s="1">
        <v>45901</v>
      </c>
      <c r="B35" t="s">
        <v>78</v>
      </c>
      <c r="C35">
        <v>38</v>
      </c>
      <c r="D35" t="s">
        <v>79</v>
      </c>
      <c r="E35"/>
      <c r="F35" t="s">
        <v>77</v>
      </c>
      <c r="G35">
        <v>0</v>
      </c>
      <c r="H35"/>
    </row>
    <row r="36" spans="1:8" hidden="1" x14ac:dyDescent="0.25">
      <c r="A36" s="1">
        <v>45901</v>
      </c>
      <c r="B36" t="s">
        <v>80</v>
      </c>
      <c r="C36">
        <v>0</v>
      </c>
      <c r="D36" t="s">
        <v>81</v>
      </c>
      <c r="E36" t="s">
        <v>82</v>
      </c>
      <c r="F36" t="s">
        <v>77</v>
      </c>
      <c r="G36">
        <v>1726.56</v>
      </c>
      <c r="H36"/>
    </row>
    <row r="37" spans="1:8" hidden="1" x14ac:dyDescent="0.25">
      <c r="A37" s="1">
        <v>45901</v>
      </c>
      <c r="B37" t="s">
        <v>83</v>
      </c>
      <c r="C37">
        <v>0</v>
      </c>
      <c r="D37" t="s">
        <v>84</v>
      </c>
      <c r="E37"/>
      <c r="F37" t="s">
        <v>77</v>
      </c>
      <c r="G37">
        <v>0</v>
      </c>
      <c r="H37"/>
    </row>
    <row r="38" spans="1:8" hidden="1" x14ac:dyDescent="0.25">
      <c r="A38" s="1">
        <v>45902</v>
      </c>
      <c r="B38" t="s">
        <v>7</v>
      </c>
      <c r="C38">
        <v>0</v>
      </c>
      <c r="D38" t="s">
        <v>8</v>
      </c>
      <c r="E38"/>
      <c r="F38"/>
      <c r="G38">
        <v>25263.32</v>
      </c>
      <c r="H38"/>
    </row>
    <row r="39" spans="1:8" x14ac:dyDescent="0.25">
      <c r="A39" s="3">
        <v>45902</v>
      </c>
      <c r="B39" s="2" t="s">
        <v>44</v>
      </c>
      <c r="C39">
        <v>15</v>
      </c>
      <c r="D39" s="2" t="s">
        <v>85</v>
      </c>
      <c r="G39" s="2">
        <v>30000</v>
      </c>
      <c r="H39" s="5" t="str">
        <f>_xlfn.XLOOKUP(Table1[[#This Row],[PARTNER]],[1]Popis_poslovnih_partnera!$A$2:$A$222,[1]Popis_poslovnih_partnera!$I$2:$I$222,0,0)</f>
        <v>92345732468</v>
      </c>
    </row>
    <row r="40" spans="1:8" x14ac:dyDescent="0.25">
      <c r="A40" s="3">
        <v>45902</v>
      </c>
      <c r="B40" s="2" t="s">
        <v>86</v>
      </c>
      <c r="C40">
        <v>0</v>
      </c>
      <c r="D40" s="2" t="s">
        <v>87</v>
      </c>
      <c r="E40" s="2" t="s">
        <v>88</v>
      </c>
      <c r="G40" s="2">
        <v>6928.14</v>
      </c>
      <c r="H40" s="5">
        <v>0</v>
      </c>
    </row>
    <row r="41" spans="1:8" hidden="1" x14ac:dyDescent="0.25">
      <c r="A41" s="1">
        <v>45902</v>
      </c>
      <c r="B41" t="s">
        <v>12</v>
      </c>
      <c r="C41">
        <v>0</v>
      </c>
      <c r="D41" t="s">
        <v>13</v>
      </c>
      <c r="E41" t="s">
        <v>14</v>
      </c>
      <c r="F41"/>
      <c r="G41">
        <v>0</v>
      </c>
      <c r="H41"/>
    </row>
    <row r="42" spans="1:8" hidden="1" x14ac:dyDescent="0.25">
      <c r="A42" s="1">
        <v>45902</v>
      </c>
      <c r="B42" t="s">
        <v>12</v>
      </c>
      <c r="C42">
        <v>0</v>
      </c>
      <c r="D42" t="s">
        <v>13</v>
      </c>
      <c r="E42" t="s">
        <v>14</v>
      </c>
      <c r="F42"/>
      <c r="G42">
        <v>0</v>
      </c>
      <c r="H42"/>
    </row>
    <row r="43" spans="1:8" hidden="1" x14ac:dyDescent="0.25">
      <c r="A43" s="1">
        <v>45902</v>
      </c>
      <c r="B43" t="s">
        <v>15</v>
      </c>
      <c r="C43">
        <v>0</v>
      </c>
      <c r="D43" t="s">
        <v>16</v>
      </c>
      <c r="E43" t="s">
        <v>17</v>
      </c>
      <c r="F43"/>
      <c r="G43">
        <v>0</v>
      </c>
      <c r="H43"/>
    </row>
    <row r="44" spans="1:8" hidden="1" x14ac:dyDescent="0.25">
      <c r="A44" s="1">
        <v>45902</v>
      </c>
      <c r="B44" t="s">
        <v>18</v>
      </c>
      <c r="C44">
        <v>0</v>
      </c>
      <c r="D44" t="s">
        <v>19</v>
      </c>
      <c r="E44" t="s">
        <v>20</v>
      </c>
      <c r="F44"/>
      <c r="G44">
        <v>0</v>
      </c>
      <c r="H44"/>
    </row>
    <row r="45" spans="1:8" hidden="1" x14ac:dyDescent="0.25">
      <c r="A45" s="1">
        <v>45902</v>
      </c>
      <c r="B45" t="s">
        <v>21</v>
      </c>
      <c r="C45">
        <v>0</v>
      </c>
      <c r="D45" t="s">
        <v>22</v>
      </c>
      <c r="E45" t="s">
        <v>23</v>
      </c>
      <c r="F45"/>
      <c r="G45">
        <v>0</v>
      </c>
      <c r="H45"/>
    </row>
    <row r="46" spans="1:8" hidden="1" x14ac:dyDescent="0.25">
      <c r="A46" s="1">
        <v>45902</v>
      </c>
      <c r="B46" t="s">
        <v>24</v>
      </c>
      <c r="C46">
        <v>0</v>
      </c>
      <c r="D46" t="s">
        <v>25</v>
      </c>
      <c r="E46" t="s">
        <v>26</v>
      </c>
      <c r="F46"/>
      <c r="G46">
        <v>0</v>
      </c>
      <c r="H46"/>
    </row>
    <row r="47" spans="1:8" hidden="1" x14ac:dyDescent="0.25">
      <c r="A47" s="1">
        <v>45902</v>
      </c>
      <c r="B47" t="s">
        <v>27</v>
      </c>
      <c r="C47">
        <v>0</v>
      </c>
      <c r="D47" t="s">
        <v>28</v>
      </c>
      <c r="E47" t="s">
        <v>29</v>
      </c>
      <c r="F47"/>
      <c r="G47">
        <v>0</v>
      </c>
      <c r="H47"/>
    </row>
    <row r="48" spans="1:8" hidden="1" x14ac:dyDescent="0.25">
      <c r="A48" s="1">
        <v>45902</v>
      </c>
      <c r="B48" t="s">
        <v>30</v>
      </c>
      <c r="C48">
        <v>0</v>
      </c>
      <c r="D48" t="s">
        <v>31</v>
      </c>
      <c r="E48" t="s">
        <v>32</v>
      </c>
      <c r="F48"/>
      <c r="G48">
        <v>0</v>
      </c>
      <c r="H48"/>
    </row>
    <row r="49" spans="1:7" customFormat="1" hidden="1" x14ac:dyDescent="0.25">
      <c r="A49" s="1">
        <v>45902</v>
      </c>
      <c r="B49" t="s">
        <v>30</v>
      </c>
      <c r="C49">
        <v>0</v>
      </c>
      <c r="D49" t="s">
        <v>31</v>
      </c>
      <c r="E49" t="s">
        <v>32</v>
      </c>
      <c r="G49">
        <v>0</v>
      </c>
    </row>
    <row r="50" spans="1:7" customFormat="1" hidden="1" x14ac:dyDescent="0.25">
      <c r="A50" s="1">
        <v>45902</v>
      </c>
      <c r="B50" t="s">
        <v>33</v>
      </c>
      <c r="C50">
        <v>0</v>
      </c>
      <c r="D50" t="s">
        <v>34</v>
      </c>
      <c r="E50" t="s">
        <v>32</v>
      </c>
      <c r="G50">
        <v>0</v>
      </c>
    </row>
    <row r="51" spans="1:7" customFormat="1" hidden="1" x14ac:dyDescent="0.25">
      <c r="A51" s="1">
        <v>45902</v>
      </c>
      <c r="B51" t="s">
        <v>33</v>
      </c>
      <c r="C51">
        <v>0</v>
      </c>
      <c r="D51" t="s">
        <v>34</v>
      </c>
      <c r="E51" t="s">
        <v>32</v>
      </c>
      <c r="G51">
        <v>0</v>
      </c>
    </row>
    <row r="52" spans="1:7" customFormat="1" hidden="1" x14ac:dyDescent="0.25">
      <c r="A52" s="1">
        <v>45902</v>
      </c>
      <c r="B52" t="s">
        <v>35</v>
      </c>
      <c r="C52">
        <v>0</v>
      </c>
      <c r="D52" t="s">
        <v>36</v>
      </c>
      <c r="E52" t="s">
        <v>37</v>
      </c>
      <c r="G52">
        <v>0</v>
      </c>
    </row>
    <row r="53" spans="1:7" customFormat="1" hidden="1" x14ac:dyDescent="0.25">
      <c r="A53" s="1">
        <v>45902</v>
      </c>
      <c r="B53" t="s">
        <v>38</v>
      </c>
      <c r="C53">
        <v>0</v>
      </c>
      <c r="D53" t="s">
        <v>39</v>
      </c>
      <c r="E53" t="s">
        <v>40</v>
      </c>
      <c r="G53">
        <v>0</v>
      </c>
    </row>
    <row r="54" spans="1:7" customFormat="1" hidden="1" x14ac:dyDescent="0.25">
      <c r="A54" s="1">
        <v>45902</v>
      </c>
      <c r="B54" t="s">
        <v>38</v>
      </c>
      <c r="C54">
        <v>0</v>
      </c>
      <c r="D54" t="s">
        <v>39</v>
      </c>
      <c r="E54" t="s">
        <v>40</v>
      </c>
      <c r="G54">
        <v>0</v>
      </c>
    </row>
    <row r="55" spans="1:7" customFormat="1" hidden="1" x14ac:dyDescent="0.25">
      <c r="A55" s="1">
        <v>45902</v>
      </c>
      <c r="B55" t="s">
        <v>38</v>
      </c>
      <c r="C55">
        <v>0</v>
      </c>
      <c r="D55" t="s">
        <v>39</v>
      </c>
      <c r="E55" t="s">
        <v>40</v>
      </c>
      <c r="G55">
        <v>0</v>
      </c>
    </row>
    <row r="56" spans="1:7" customFormat="1" hidden="1" x14ac:dyDescent="0.25">
      <c r="A56" s="1">
        <v>45902</v>
      </c>
      <c r="B56" t="s">
        <v>38</v>
      </c>
      <c r="C56">
        <v>0</v>
      </c>
      <c r="D56" t="s">
        <v>39</v>
      </c>
      <c r="E56" t="s">
        <v>40</v>
      </c>
      <c r="G56">
        <v>0</v>
      </c>
    </row>
    <row r="57" spans="1:7" customFormat="1" hidden="1" x14ac:dyDescent="0.25">
      <c r="A57" s="1">
        <v>45902</v>
      </c>
      <c r="B57" t="s">
        <v>41</v>
      </c>
      <c r="C57">
        <v>0</v>
      </c>
      <c r="D57" t="s">
        <v>42</v>
      </c>
      <c r="E57" t="s">
        <v>43</v>
      </c>
      <c r="G57">
        <v>0</v>
      </c>
    </row>
    <row r="58" spans="1:7" customFormat="1" hidden="1" x14ac:dyDescent="0.25">
      <c r="A58" s="1">
        <v>45902</v>
      </c>
      <c r="B58" t="s">
        <v>41</v>
      </c>
      <c r="C58">
        <v>0</v>
      </c>
      <c r="D58" t="s">
        <v>42</v>
      </c>
      <c r="E58" t="s">
        <v>43</v>
      </c>
      <c r="G58">
        <v>0</v>
      </c>
    </row>
    <row r="59" spans="1:7" customFormat="1" hidden="1" x14ac:dyDescent="0.25">
      <c r="A59" s="1">
        <v>45902</v>
      </c>
      <c r="B59" t="s">
        <v>41</v>
      </c>
      <c r="C59">
        <v>0</v>
      </c>
      <c r="D59" t="s">
        <v>42</v>
      </c>
      <c r="E59" t="s">
        <v>43</v>
      </c>
      <c r="G59">
        <v>0</v>
      </c>
    </row>
    <row r="60" spans="1:7" customFormat="1" hidden="1" x14ac:dyDescent="0.25">
      <c r="A60" s="1">
        <v>45902</v>
      </c>
      <c r="B60" t="s">
        <v>89</v>
      </c>
      <c r="C60">
        <v>5</v>
      </c>
      <c r="D60" t="s">
        <v>90</v>
      </c>
      <c r="F60" t="s">
        <v>91</v>
      </c>
      <c r="G60">
        <v>0</v>
      </c>
    </row>
    <row r="61" spans="1:7" customFormat="1" hidden="1" x14ac:dyDescent="0.25">
      <c r="A61" s="1">
        <v>45902</v>
      </c>
      <c r="B61" t="s">
        <v>92</v>
      </c>
      <c r="C61">
        <v>0</v>
      </c>
      <c r="D61" t="s">
        <v>93</v>
      </c>
      <c r="E61" t="s">
        <v>49</v>
      </c>
      <c r="F61" t="s">
        <v>91</v>
      </c>
      <c r="G61">
        <v>500</v>
      </c>
    </row>
    <row r="62" spans="1:7" customFormat="1" hidden="1" x14ac:dyDescent="0.25">
      <c r="A62" s="1">
        <v>45903</v>
      </c>
      <c r="B62" t="s">
        <v>7</v>
      </c>
      <c r="C62">
        <v>0</v>
      </c>
      <c r="D62" t="s">
        <v>8</v>
      </c>
      <c r="G62">
        <v>16917.509999999998</v>
      </c>
    </row>
    <row r="63" spans="1:7" customFormat="1" hidden="1" x14ac:dyDescent="0.25">
      <c r="A63" s="1">
        <v>45903</v>
      </c>
      <c r="B63" t="s">
        <v>12</v>
      </c>
      <c r="C63">
        <v>0</v>
      </c>
      <c r="D63" t="s">
        <v>13</v>
      </c>
      <c r="E63" t="s">
        <v>14</v>
      </c>
      <c r="G63">
        <v>0</v>
      </c>
    </row>
    <row r="64" spans="1:7" customFormat="1" hidden="1" x14ac:dyDescent="0.25">
      <c r="A64" s="1">
        <v>45903</v>
      </c>
      <c r="B64" t="s">
        <v>12</v>
      </c>
      <c r="C64">
        <v>0</v>
      </c>
      <c r="D64" t="s">
        <v>13</v>
      </c>
      <c r="E64" t="s">
        <v>14</v>
      </c>
      <c r="G64">
        <v>0</v>
      </c>
    </row>
    <row r="65" spans="1:8" hidden="1" x14ac:dyDescent="0.25">
      <c r="A65" s="1">
        <v>45903</v>
      </c>
      <c r="B65" t="s">
        <v>21</v>
      </c>
      <c r="C65">
        <v>0</v>
      </c>
      <c r="D65" t="s">
        <v>22</v>
      </c>
      <c r="E65" t="s">
        <v>23</v>
      </c>
      <c r="F65"/>
      <c r="G65">
        <v>0</v>
      </c>
      <c r="H65"/>
    </row>
    <row r="66" spans="1:8" hidden="1" x14ac:dyDescent="0.25">
      <c r="A66" s="1">
        <v>45903</v>
      </c>
      <c r="B66" t="s">
        <v>94</v>
      </c>
      <c r="C66">
        <v>0</v>
      </c>
      <c r="D66" t="s">
        <v>95</v>
      </c>
      <c r="E66" t="s">
        <v>96</v>
      </c>
      <c r="F66"/>
      <c r="G66">
        <v>0</v>
      </c>
      <c r="H66"/>
    </row>
    <row r="67" spans="1:8" hidden="1" x14ac:dyDescent="0.25">
      <c r="A67" s="1">
        <v>45903</v>
      </c>
      <c r="B67" t="s">
        <v>30</v>
      </c>
      <c r="C67">
        <v>0</v>
      </c>
      <c r="D67" t="s">
        <v>31</v>
      </c>
      <c r="E67" t="s">
        <v>32</v>
      </c>
      <c r="F67"/>
      <c r="G67">
        <v>0</v>
      </c>
      <c r="H67"/>
    </row>
    <row r="68" spans="1:8" hidden="1" x14ac:dyDescent="0.25">
      <c r="A68" s="1">
        <v>45903</v>
      </c>
      <c r="B68" t="s">
        <v>30</v>
      </c>
      <c r="C68">
        <v>0</v>
      </c>
      <c r="D68" t="s">
        <v>31</v>
      </c>
      <c r="E68" t="s">
        <v>32</v>
      </c>
      <c r="F68"/>
      <c r="G68">
        <v>0</v>
      </c>
      <c r="H68"/>
    </row>
    <row r="69" spans="1:8" hidden="1" x14ac:dyDescent="0.25">
      <c r="A69" s="1">
        <v>45903</v>
      </c>
      <c r="B69" t="s">
        <v>33</v>
      </c>
      <c r="C69">
        <v>0</v>
      </c>
      <c r="D69" t="s">
        <v>34</v>
      </c>
      <c r="E69" t="s">
        <v>32</v>
      </c>
      <c r="F69"/>
      <c r="G69">
        <v>0</v>
      </c>
      <c r="H69"/>
    </row>
    <row r="70" spans="1:8" hidden="1" x14ac:dyDescent="0.25">
      <c r="A70" s="1">
        <v>45903</v>
      </c>
      <c r="B70" t="s">
        <v>38</v>
      </c>
      <c r="C70">
        <v>0</v>
      </c>
      <c r="D70" t="s">
        <v>39</v>
      </c>
      <c r="E70" t="s">
        <v>40</v>
      </c>
      <c r="F70"/>
      <c r="G70">
        <v>0</v>
      </c>
      <c r="H70"/>
    </row>
    <row r="71" spans="1:8" hidden="1" x14ac:dyDescent="0.25">
      <c r="A71" s="1">
        <v>45903</v>
      </c>
      <c r="B71" t="s">
        <v>41</v>
      </c>
      <c r="C71">
        <v>0</v>
      </c>
      <c r="D71" t="s">
        <v>42</v>
      </c>
      <c r="E71" t="s">
        <v>43</v>
      </c>
      <c r="F71"/>
      <c r="G71">
        <v>0</v>
      </c>
      <c r="H71"/>
    </row>
    <row r="72" spans="1:8" hidden="1" x14ac:dyDescent="0.25">
      <c r="A72" s="1">
        <v>45903</v>
      </c>
      <c r="B72" t="s">
        <v>97</v>
      </c>
      <c r="C72">
        <v>0</v>
      </c>
      <c r="D72" t="s">
        <v>98</v>
      </c>
      <c r="E72" t="s">
        <v>99</v>
      </c>
      <c r="F72" t="s">
        <v>100</v>
      </c>
      <c r="G72">
        <v>0</v>
      </c>
      <c r="H72"/>
    </row>
    <row r="73" spans="1:8" hidden="1" x14ac:dyDescent="0.25">
      <c r="A73" s="1">
        <v>45903</v>
      </c>
      <c r="B73" t="s">
        <v>56</v>
      </c>
      <c r="C73">
        <v>132</v>
      </c>
      <c r="D73" t="s">
        <v>101</v>
      </c>
      <c r="E73"/>
      <c r="F73" t="s">
        <v>102</v>
      </c>
      <c r="G73">
        <v>0</v>
      </c>
      <c r="H73"/>
    </row>
    <row r="74" spans="1:8" hidden="1" x14ac:dyDescent="0.25">
      <c r="A74" s="3">
        <v>45903</v>
      </c>
      <c r="B74" s="2" t="s">
        <v>59</v>
      </c>
      <c r="C74">
        <v>0</v>
      </c>
      <c r="D74" s="2" t="s">
        <v>60</v>
      </c>
      <c r="E74" s="2" t="s">
        <v>61</v>
      </c>
      <c r="F74" s="2" t="s">
        <v>102</v>
      </c>
      <c r="G74" s="2">
        <v>964.3</v>
      </c>
    </row>
    <row r="75" spans="1:8" hidden="1" x14ac:dyDescent="0.25">
      <c r="A75" s="1">
        <v>45903</v>
      </c>
      <c r="B75" t="s">
        <v>103</v>
      </c>
      <c r="C75">
        <v>5</v>
      </c>
      <c r="D75" t="s">
        <v>90</v>
      </c>
      <c r="E75"/>
      <c r="F75" t="s">
        <v>104</v>
      </c>
      <c r="G75">
        <v>0</v>
      </c>
      <c r="H75"/>
    </row>
    <row r="76" spans="1:8" hidden="1" x14ac:dyDescent="0.25">
      <c r="A76" s="1">
        <v>45903</v>
      </c>
      <c r="B76" t="s">
        <v>105</v>
      </c>
      <c r="C76">
        <v>0</v>
      </c>
      <c r="D76" t="s">
        <v>106</v>
      </c>
      <c r="E76" t="s">
        <v>107</v>
      </c>
      <c r="F76" t="s">
        <v>104</v>
      </c>
      <c r="G76">
        <v>140</v>
      </c>
      <c r="H76"/>
    </row>
    <row r="77" spans="1:8" hidden="1" x14ac:dyDescent="0.25">
      <c r="A77" s="1">
        <v>45904</v>
      </c>
      <c r="B77" t="s">
        <v>7</v>
      </c>
      <c r="C77">
        <v>0</v>
      </c>
      <c r="D77" t="s">
        <v>8</v>
      </c>
      <c r="E77"/>
      <c r="F77"/>
      <c r="G77">
        <v>17657.2</v>
      </c>
      <c r="H77"/>
    </row>
    <row r="78" spans="1:8" x14ac:dyDescent="0.25">
      <c r="A78" s="3">
        <v>45904</v>
      </c>
      <c r="B78" s="2" t="s">
        <v>108</v>
      </c>
      <c r="C78">
        <v>43</v>
      </c>
      <c r="D78" s="2" t="s">
        <v>109</v>
      </c>
      <c r="F78" s="2" t="s">
        <v>110</v>
      </c>
      <c r="G78" s="2">
        <v>359.84</v>
      </c>
      <c r="H78" s="5" t="str">
        <f>_xlfn.XLOOKUP(Table1[[#This Row],[PARTNER]],[1]Popis_poslovnih_partnera!$A$2:$A$222,[1]Popis_poslovnih_partnera!$I$2:$I$222,0,0)</f>
        <v>64546066176</v>
      </c>
    </row>
    <row r="79" spans="1:8" x14ac:dyDescent="0.25">
      <c r="A79" s="3">
        <v>45904</v>
      </c>
      <c r="B79" s="2" t="s">
        <v>89</v>
      </c>
      <c r="C79">
        <v>15</v>
      </c>
      <c r="D79" s="2" t="s">
        <v>85</v>
      </c>
      <c r="G79" s="2">
        <v>20000</v>
      </c>
      <c r="H79" s="5" t="str">
        <f>_xlfn.XLOOKUP(Table1[[#This Row],[PARTNER]],[1]Popis_poslovnih_partnera!$A$2:$A$222,[1]Popis_poslovnih_partnera!$I$2:$I$222,0,0)</f>
        <v>92345732468</v>
      </c>
    </row>
    <row r="80" spans="1:8" x14ac:dyDescent="0.25">
      <c r="A80" s="3">
        <v>45904</v>
      </c>
      <c r="B80" s="2" t="s">
        <v>111</v>
      </c>
      <c r="C80">
        <v>33</v>
      </c>
      <c r="D80" s="2" t="s">
        <v>112</v>
      </c>
      <c r="F80" s="2" t="s">
        <v>113</v>
      </c>
      <c r="G80" s="2">
        <v>530.20000000000005</v>
      </c>
      <c r="H80" s="5" t="str">
        <f>_xlfn.XLOOKUP(Table1[[#This Row],[PARTNER]],[1]Popis_poslovnih_partnera!$A$2:$A$222,[1]Popis_poslovnih_partnera!$I$2:$I$222,0,0)</f>
        <v>15546475103</v>
      </c>
    </row>
    <row r="81" spans="1:8" x14ac:dyDescent="0.25">
      <c r="A81" s="3">
        <v>45904</v>
      </c>
      <c r="B81" s="2" t="s">
        <v>62</v>
      </c>
      <c r="C81">
        <v>12</v>
      </c>
      <c r="D81" s="2" t="s">
        <v>114</v>
      </c>
      <c r="F81" s="2" t="s">
        <v>115</v>
      </c>
      <c r="G81" s="2">
        <v>1034.6400000000001</v>
      </c>
      <c r="H81" s="5" t="str">
        <f>_xlfn.XLOOKUP(Table1[[#This Row],[PARTNER]],[1]Popis_poslovnih_partnera!$A$2:$A$222,[1]Popis_poslovnih_partnera!$I$2:$I$222,0,0)</f>
        <v>14506572540</v>
      </c>
    </row>
    <row r="82" spans="1:8" x14ac:dyDescent="0.25">
      <c r="A82" s="3">
        <v>45904</v>
      </c>
      <c r="B82" s="2" t="s">
        <v>56</v>
      </c>
      <c r="C82">
        <v>41</v>
      </c>
      <c r="D82" s="2" t="s">
        <v>116</v>
      </c>
      <c r="F82" s="2" t="s">
        <v>117</v>
      </c>
      <c r="G82" s="2">
        <v>3011.25</v>
      </c>
      <c r="H82" s="5" t="str">
        <f>_xlfn.XLOOKUP(Table1[[#This Row],[PARTNER]],[1]Popis_poslovnih_partnera!$A$2:$A$222,[1]Popis_poslovnih_partnera!$I$2:$I$222,0,0)</f>
        <v>29408117654</v>
      </c>
    </row>
    <row r="83" spans="1:8" hidden="1" x14ac:dyDescent="0.25">
      <c r="A83" s="3">
        <v>45904</v>
      </c>
      <c r="B83" s="2" t="s">
        <v>118</v>
      </c>
      <c r="C83">
        <v>0</v>
      </c>
      <c r="D83" s="2" t="s">
        <v>119</v>
      </c>
      <c r="G83" s="2">
        <v>1517.03</v>
      </c>
      <c r="H83" s="5"/>
    </row>
    <row r="84" spans="1:8" x14ac:dyDescent="0.25">
      <c r="A84" s="3">
        <v>45904</v>
      </c>
      <c r="B84" s="2" t="s">
        <v>78</v>
      </c>
      <c r="C84">
        <v>38</v>
      </c>
      <c r="D84" s="2" t="s">
        <v>79</v>
      </c>
      <c r="F84" s="2" t="s">
        <v>120</v>
      </c>
      <c r="G84" s="2">
        <v>1726.56</v>
      </c>
      <c r="H84" s="5" t="str">
        <f>_xlfn.XLOOKUP(Table1[[#This Row],[PARTNER]],[1]Popis_poslovnih_partnera!$A$2:$A$222,[1]Popis_poslovnih_partnera!$I$2:$I$222,0,0)</f>
        <v>09368646622</v>
      </c>
    </row>
    <row r="85" spans="1:8" hidden="1" x14ac:dyDescent="0.25">
      <c r="A85" s="3">
        <v>45904</v>
      </c>
      <c r="B85" s="2" t="s">
        <v>59</v>
      </c>
      <c r="C85">
        <v>0</v>
      </c>
      <c r="D85" s="2" t="s">
        <v>60</v>
      </c>
      <c r="E85" s="2" t="s">
        <v>121</v>
      </c>
      <c r="G85" s="2">
        <v>15000</v>
      </c>
      <c r="H85" s="2">
        <f>_xlfn.XLOOKUP(Table1[[#This Row],[PARTNER]],[1]Popis_poslovnih_partnera!$A$2:$A$222,[1]Popis_poslovnih_partnera!$I$2:$I$222,0,0)</f>
        <v>0</v>
      </c>
    </row>
    <row r="86" spans="1:8" x14ac:dyDescent="0.25">
      <c r="A86" s="3">
        <v>45904</v>
      </c>
      <c r="B86" s="2" t="s">
        <v>122</v>
      </c>
      <c r="C86">
        <v>0</v>
      </c>
      <c r="D86" s="2" t="s">
        <v>123</v>
      </c>
      <c r="E86" s="2" t="s">
        <v>124</v>
      </c>
      <c r="F86" s="2" t="s">
        <v>125</v>
      </c>
      <c r="G86" s="2">
        <v>2500</v>
      </c>
      <c r="H86" s="5">
        <v>50254590746</v>
      </c>
    </row>
    <row r="87" spans="1:8" x14ac:dyDescent="0.25">
      <c r="A87" s="3">
        <v>45904</v>
      </c>
      <c r="B87" s="2" t="s">
        <v>122</v>
      </c>
      <c r="C87">
        <v>0</v>
      </c>
      <c r="D87" s="2" t="s">
        <v>123</v>
      </c>
      <c r="E87" s="2" t="s">
        <v>126</v>
      </c>
      <c r="F87" s="2" t="s">
        <v>127</v>
      </c>
      <c r="G87" s="2">
        <v>2000</v>
      </c>
      <c r="H87" s="5">
        <v>52162172601</v>
      </c>
    </row>
    <row r="88" spans="1:8" x14ac:dyDescent="0.25">
      <c r="A88" s="3">
        <v>45904</v>
      </c>
      <c r="B88" s="2" t="s">
        <v>128</v>
      </c>
      <c r="C88">
        <v>0</v>
      </c>
      <c r="D88" s="2" t="s">
        <v>129</v>
      </c>
      <c r="E88" s="2" t="s">
        <v>130</v>
      </c>
      <c r="G88" s="2">
        <v>20000</v>
      </c>
      <c r="H88" s="5">
        <v>83866642137</v>
      </c>
    </row>
    <row r="89" spans="1:8" hidden="1" x14ac:dyDescent="0.25">
      <c r="A89" s="1">
        <v>45904</v>
      </c>
      <c r="B89" t="s">
        <v>12</v>
      </c>
      <c r="C89">
        <v>0</v>
      </c>
      <c r="D89" t="s">
        <v>13</v>
      </c>
      <c r="E89" t="s">
        <v>14</v>
      </c>
      <c r="F89"/>
      <c r="G89">
        <v>0</v>
      </c>
      <c r="H89"/>
    </row>
    <row r="90" spans="1:8" hidden="1" x14ac:dyDescent="0.25">
      <c r="A90" s="1">
        <v>45904</v>
      </c>
      <c r="B90" t="s">
        <v>12</v>
      </c>
      <c r="C90">
        <v>0</v>
      </c>
      <c r="D90" t="s">
        <v>13</v>
      </c>
      <c r="E90" t="s">
        <v>14</v>
      </c>
      <c r="F90"/>
      <c r="G90">
        <v>0</v>
      </c>
      <c r="H90"/>
    </row>
    <row r="91" spans="1:8" hidden="1" x14ac:dyDescent="0.25">
      <c r="A91" s="1">
        <v>45904</v>
      </c>
      <c r="B91" t="s">
        <v>15</v>
      </c>
      <c r="C91">
        <v>0</v>
      </c>
      <c r="D91" t="s">
        <v>16</v>
      </c>
      <c r="E91" t="s">
        <v>17</v>
      </c>
      <c r="F91"/>
      <c r="G91">
        <v>0</v>
      </c>
      <c r="H91"/>
    </row>
    <row r="92" spans="1:8" hidden="1" x14ac:dyDescent="0.25">
      <c r="A92" s="1">
        <v>45904</v>
      </c>
      <c r="B92" t="s">
        <v>18</v>
      </c>
      <c r="C92">
        <v>0</v>
      </c>
      <c r="D92" t="s">
        <v>19</v>
      </c>
      <c r="E92" t="s">
        <v>20</v>
      </c>
      <c r="F92"/>
      <c r="G92">
        <v>0</v>
      </c>
      <c r="H92"/>
    </row>
    <row r="93" spans="1:8" hidden="1" x14ac:dyDescent="0.25">
      <c r="A93" s="1">
        <v>45904</v>
      </c>
      <c r="B93" t="s">
        <v>21</v>
      </c>
      <c r="C93">
        <v>0</v>
      </c>
      <c r="D93" t="s">
        <v>22</v>
      </c>
      <c r="E93" t="s">
        <v>23</v>
      </c>
      <c r="F93"/>
      <c r="G93">
        <v>0</v>
      </c>
      <c r="H93"/>
    </row>
    <row r="94" spans="1:8" hidden="1" x14ac:dyDescent="0.25">
      <c r="A94" s="1">
        <v>45904</v>
      </c>
      <c r="B94" t="s">
        <v>24</v>
      </c>
      <c r="C94">
        <v>0</v>
      </c>
      <c r="D94" t="s">
        <v>25</v>
      </c>
      <c r="E94" t="s">
        <v>26</v>
      </c>
      <c r="F94"/>
      <c r="G94">
        <v>0</v>
      </c>
      <c r="H94"/>
    </row>
    <row r="95" spans="1:8" hidden="1" x14ac:dyDescent="0.25">
      <c r="A95" s="1">
        <v>45904</v>
      </c>
      <c r="B95" t="s">
        <v>30</v>
      </c>
      <c r="C95">
        <v>0</v>
      </c>
      <c r="D95" t="s">
        <v>31</v>
      </c>
      <c r="E95" t="s">
        <v>32</v>
      </c>
      <c r="F95"/>
      <c r="G95">
        <v>0</v>
      </c>
      <c r="H95"/>
    </row>
    <row r="96" spans="1:8" hidden="1" x14ac:dyDescent="0.25">
      <c r="A96" s="1">
        <v>45904</v>
      </c>
      <c r="B96" t="s">
        <v>30</v>
      </c>
      <c r="C96">
        <v>0</v>
      </c>
      <c r="D96" t="s">
        <v>31</v>
      </c>
      <c r="E96" t="s">
        <v>32</v>
      </c>
      <c r="F96"/>
      <c r="G96">
        <v>0</v>
      </c>
      <c r="H96"/>
    </row>
    <row r="97" spans="1:7" customFormat="1" hidden="1" x14ac:dyDescent="0.25">
      <c r="A97" s="1">
        <v>45904</v>
      </c>
      <c r="B97" t="s">
        <v>33</v>
      </c>
      <c r="C97">
        <v>0</v>
      </c>
      <c r="D97" t="s">
        <v>34</v>
      </c>
      <c r="E97" t="s">
        <v>32</v>
      </c>
      <c r="G97">
        <v>0</v>
      </c>
    </row>
    <row r="98" spans="1:7" customFormat="1" hidden="1" x14ac:dyDescent="0.25">
      <c r="A98" s="1">
        <v>45904</v>
      </c>
      <c r="B98" t="s">
        <v>38</v>
      </c>
      <c r="C98">
        <v>0</v>
      </c>
      <c r="D98" t="s">
        <v>39</v>
      </c>
      <c r="E98" t="s">
        <v>40</v>
      </c>
      <c r="G98">
        <v>0</v>
      </c>
    </row>
    <row r="99" spans="1:7" customFormat="1" hidden="1" x14ac:dyDescent="0.25">
      <c r="A99" s="1">
        <v>45904</v>
      </c>
      <c r="B99" t="s">
        <v>41</v>
      </c>
      <c r="C99">
        <v>0</v>
      </c>
      <c r="D99" t="s">
        <v>42</v>
      </c>
      <c r="E99" t="s">
        <v>43</v>
      </c>
      <c r="G99">
        <v>0</v>
      </c>
    </row>
    <row r="100" spans="1:7" customFormat="1" hidden="1" x14ac:dyDescent="0.25">
      <c r="A100" s="1">
        <v>45904</v>
      </c>
      <c r="B100" t="s">
        <v>41</v>
      </c>
      <c r="C100">
        <v>0</v>
      </c>
      <c r="D100" t="s">
        <v>42</v>
      </c>
      <c r="E100" t="s">
        <v>43</v>
      </c>
      <c r="G100">
        <v>0</v>
      </c>
    </row>
    <row r="101" spans="1:7" customFormat="1" hidden="1" x14ac:dyDescent="0.25">
      <c r="A101" s="1">
        <v>45904</v>
      </c>
      <c r="B101" t="s">
        <v>41</v>
      </c>
      <c r="C101">
        <v>0</v>
      </c>
      <c r="D101" t="s">
        <v>42</v>
      </c>
      <c r="E101" t="s">
        <v>43</v>
      </c>
      <c r="G101">
        <v>0</v>
      </c>
    </row>
    <row r="102" spans="1:7" customFormat="1" hidden="1" x14ac:dyDescent="0.25">
      <c r="A102" s="1">
        <v>45904</v>
      </c>
      <c r="B102" t="s">
        <v>131</v>
      </c>
      <c r="C102">
        <v>0</v>
      </c>
      <c r="D102" t="s">
        <v>132</v>
      </c>
      <c r="E102" t="s">
        <v>133</v>
      </c>
      <c r="F102" t="s">
        <v>134</v>
      </c>
      <c r="G102">
        <v>0</v>
      </c>
    </row>
    <row r="103" spans="1:7" customFormat="1" hidden="1" x14ac:dyDescent="0.25">
      <c r="A103" s="1">
        <v>45905</v>
      </c>
      <c r="B103" t="s">
        <v>7</v>
      </c>
      <c r="C103">
        <v>0</v>
      </c>
      <c r="D103" t="s">
        <v>8</v>
      </c>
      <c r="G103">
        <v>17779.47</v>
      </c>
    </row>
    <row r="104" spans="1:7" customFormat="1" hidden="1" x14ac:dyDescent="0.25">
      <c r="A104" s="1">
        <v>45905</v>
      </c>
      <c r="B104" t="s">
        <v>12</v>
      </c>
      <c r="C104">
        <v>0</v>
      </c>
      <c r="D104" t="s">
        <v>13</v>
      </c>
      <c r="E104" t="s">
        <v>14</v>
      </c>
      <c r="G104">
        <v>0</v>
      </c>
    </row>
    <row r="105" spans="1:7" customFormat="1" hidden="1" x14ac:dyDescent="0.25">
      <c r="A105" s="1">
        <v>45905</v>
      </c>
      <c r="B105" t="s">
        <v>12</v>
      </c>
      <c r="C105">
        <v>0</v>
      </c>
      <c r="D105" t="s">
        <v>13</v>
      </c>
      <c r="E105" t="s">
        <v>14</v>
      </c>
      <c r="G105">
        <v>0</v>
      </c>
    </row>
    <row r="106" spans="1:7" customFormat="1" hidden="1" x14ac:dyDescent="0.25">
      <c r="A106" s="1">
        <v>45905</v>
      </c>
      <c r="B106" t="s">
        <v>15</v>
      </c>
      <c r="C106">
        <v>0</v>
      </c>
      <c r="D106" t="s">
        <v>16</v>
      </c>
      <c r="E106" t="s">
        <v>17</v>
      </c>
      <c r="G106">
        <v>0</v>
      </c>
    </row>
    <row r="107" spans="1:7" customFormat="1" hidden="1" x14ac:dyDescent="0.25">
      <c r="A107" s="1">
        <v>45905</v>
      </c>
      <c r="B107" t="s">
        <v>21</v>
      </c>
      <c r="C107">
        <v>0</v>
      </c>
      <c r="D107" t="s">
        <v>22</v>
      </c>
      <c r="E107" t="s">
        <v>23</v>
      </c>
      <c r="G107">
        <v>0</v>
      </c>
    </row>
    <row r="108" spans="1:7" customFormat="1" hidden="1" x14ac:dyDescent="0.25">
      <c r="A108" s="1">
        <v>45905</v>
      </c>
      <c r="B108" t="s">
        <v>30</v>
      </c>
      <c r="C108">
        <v>0</v>
      </c>
      <c r="D108" t="s">
        <v>31</v>
      </c>
      <c r="E108" t="s">
        <v>32</v>
      </c>
      <c r="G108">
        <v>0</v>
      </c>
    </row>
    <row r="109" spans="1:7" customFormat="1" hidden="1" x14ac:dyDescent="0.25">
      <c r="A109" s="1">
        <v>45905</v>
      </c>
      <c r="B109" t="s">
        <v>30</v>
      </c>
      <c r="C109">
        <v>0</v>
      </c>
      <c r="D109" t="s">
        <v>31</v>
      </c>
      <c r="E109" t="s">
        <v>32</v>
      </c>
      <c r="G109">
        <v>0</v>
      </c>
    </row>
    <row r="110" spans="1:7" customFormat="1" hidden="1" x14ac:dyDescent="0.25">
      <c r="A110" s="1">
        <v>45905</v>
      </c>
      <c r="B110" t="s">
        <v>33</v>
      </c>
      <c r="C110">
        <v>0</v>
      </c>
      <c r="D110" t="s">
        <v>34</v>
      </c>
      <c r="E110" t="s">
        <v>32</v>
      </c>
      <c r="G110">
        <v>0</v>
      </c>
    </row>
    <row r="111" spans="1:7" customFormat="1" hidden="1" x14ac:dyDescent="0.25">
      <c r="A111" s="1">
        <v>45905</v>
      </c>
      <c r="B111" t="s">
        <v>33</v>
      </c>
      <c r="C111">
        <v>0</v>
      </c>
      <c r="D111" t="s">
        <v>34</v>
      </c>
      <c r="E111" t="s">
        <v>32</v>
      </c>
      <c r="G111">
        <v>0</v>
      </c>
    </row>
    <row r="112" spans="1:7" customFormat="1" hidden="1" x14ac:dyDescent="0.25">
      <c r="A112" s="1">
        <v>45905</v>
      </c>
      <c r="B112" t="s">
        <v>38</v>
      </c>
      <c r="C112">
        <v>0</v>
      </c>
      <c r="D112" t="s">
        <v>39</v>
      </c>
      <c r="E112" t="s">
        <v>40</v>
      </c>
      <c r="G112">
        <v>0</v>
      </c>
    </row>
    <row r="113" spans="1:8" hidden="1" x14ac:dyDescent="0.25">
      <c r="A113" s="1">
        <v>45905</v>
      </c>
      <c r="B113" t="s">
        <v>38</v>
      </c>
      <c r="C113">
        <v>0</v>
      </c>
      <c r="D113" t="s">
        <v>39</v>
      </c>
      <c r="E113" t="s">
        <v>40</v>
      </c>
      <c r="F113"/>
      <c r="G113">
        <v>0</v>
      </c>
      <c r="H113"/>
    </row>
    <row r="114" spans="1:8" hidden="1" x14ac:dyDescent="0.25">
      <c r="A114" s="1">
        <v>45905</v>
      </c>
      <c r="B114" t="s">
        <v>41</v>
      </c>
      <c r="C114">
        <v>0</v>
      </c>
      <c r="D114" t="s">
        <v>42</v>
      </c>
      <c r="E114" t="s">
        <v>43</v>
      </c>
      <c r="F114"/>
      <c r="G114">
        <v>0</v>
      </c>
      <c r="H114"/>
    </row>
    <row r="115" spans="1:8" hidden="1" x14ac:dyDescent="0.25">
      <c r="A115" s="1">
        <v>45905</v>
      </c>
      <c r="B115" t="s">
        <v>41</v>
      </c>
      <c r="C115">
        <v>0</v>
      </c>
      <c r="D115" t="s">
        <v>42</v>
      </c>
      <c r="E115" t="s">
        <v>43</v>
      </c>
      <c r="F115"/>
      <c r="G115">
        <v>0</v>
      </c>
      <c r="H115"/>
    </row>
    <row r="116" spans="1:8" hidden="1" x14ac:dyDescent="0.25">
      <c r="A116" s="1">
        <v>45905</v>
      </c>
      <c r="B116" t="s">
        <v>135</v>
      </c>
      <c r="C116">
        <v>199</v>
      </c>
      <c r="D116" t="s">
        <v>136</v>
      </c>
      <c r="E116"/>
      <c r="F116" t="s">
        <v>137</v>
      </c>
      <c r="G116">
        <v>0</v>
      </c>
      <c r="H116"/>
    </row>
    <row r="117" spans="1:8" hidden="1" x14ac:dyDescent="0.25">
      <c r="A117" s="1">
        <v>45905</v>
      </c>
      <c r="B117" t="s">
        <v>138</v>
      </c>
      <c r="C117">
        <v>199</v>
      </c>
      <c r="D117" t="s">
        <v>136</v>
      </c>
      <c r="E117"/>
      <c r="F117" t="s">
        <v>137</v>
      </c>
      <c r="G117">
        <v>0</v>
      </c>
      <c r="H117"/>
    </row>
    <row r="118" spans="1:8" hidden="1" x14ac:dyDescent="0.25">
      <c r="A118" s="1">
        <v>45905</v>
      </c>
      <c r="B118" t="s">
        <v>139</v>
      </c>
      <c r="C118">
        <v>0</v>
      </c>
      <c r="D118" t="s">
        <v>140</v>
      </c>
      <c r="E118" t="s">
        <v>141</v>
      </c>
      <c r="F118" t="s">
        <v>137</v>
      </c>
      <c r="G118">
        <v>18.850000000000001</v>
      </c>
      <c r="H118"/>
    </row>
    <row r="119" spans="1:8" hidden="1" x14ac:dyDescent="0.25">
      <c r="A119" s="1">
        <v>45905</v>
      </c>
      <c r="B119" t="s">
        <v>142</v>
      </c>
      <c r="C119">
        <v>0</v>
      </c>
      <c r="D119" t="s">
        <v>143</v>
      </c>
      <c r="E119" t="s">
        <v>144</v>
      </c>
      <c r="F119" t="s">
        <v>137</v>
      </c>
      <c r="G119">
        <v>103.49</v>
      </c>
      <c r="H119"/>
    </row>
    <row r="120" spans="1:8" hidden="1" x14ac:dyDescent="0.25">
      <c r="A120" s="1">
        <v>45905</v>
      </c>
      <c r="B120" t="s">
        <v>145</v>
      </c>
      <c r="C120">
        <v>148</v>
      </c>
      <c r="D120" t="s">
        <v>146</v>
      </c>
      <c r="E120"/>
      <c r="F120" t="s">
        <v>147</v>
      </c>
      <c r="G120">
        <v>0</v>
      </c>
      <c r="H120"/>
    </row>
    <row r="121" spans="1:8" hidden="1" x14ac:dyDescent="0.25">
      <c r="A121" s="3">
        <v>45905</v>
      </c>
      <c r="B121" s="2" t="s">
        <v>59</v>
      </c>
      <c r="C121">
        <v>0</v>
      </c>
      <c r="D121" s="2" t="s">
        <v>60</v>
      </c>
      <c r="E121" s="2" t="s">
        <v>61</v>
      </c>
      <c r="F121" s="2" t="s">
        <v>147</v>
      </c>
      <c r="G121" s="2">
        <v>520</v>
      </c>
    </row>
    <row r="122" spans="1:8" hidden="1" x14ac:dyDescent="0.25">
      <c r="A122" s="1">
        <v>45906</v>
      </c>
      <c r="B122" t="s">
        <v>7</v>
      </c>
      <c r="C122">
        <v>0</v>
      </c>
      <c r="D122" t="s">
        <v>8</v>
      </c>
      <c r="E122"/>
      <c r="F122"/>
      <c r="G122">
        <v>21.68</v>
      </c>
      <c r="H122"/>
    </row>
    <row r="123" spans="1:8" hidden="1" x14ac:dyDescent="0.25">
      <c r="A123" s="1">
        <v>45906</v>
      </c>
      <c r="B123" t="s">
        <v>38</v>
      </c>
      <c r="C123">
        <v>0</v>
      </c>
      <c r="D123" t="s">
        <v>39</v>
      </c>
      <c r="E123" t="s">
        <v>40</v>
      </c>
      <c r="F123"/>
      <c r="G123">
        <v>0</v>
      </c>
      <c r="H123"/>
    </row>
    <row r="124" spans="1:8" hidden="1" x14ac:dyDescent="0.25">
      <c r="A124" s="1">
        <v>45906</v>
      </c>
      <c r="B124" t="s">
        <v>41</v>
      </c>
      <c r="C124">
        <v>0</v>
      </c>
      <c r="D124" t="s">
        <v>42</v>
      </c>
      <c r="E124" t="s">
        <v>43</v>
      </c>
      <c r="F124"/>
      <c r="G124">
        <v>0</v>
      </c>
      <c r="H124"/>
    </row>
    <row r="125" spans="1:8" hidden="1" x14ac:dyDescent="0.25">
      <c r="A125" s="1">
        <v>45908</v>
      </c>
      <c r="B125" t="s">
        <v>7</v>
      </c>
      <c r="C125">
        <v>0</v>
      </c>
      <c r="D125" t="s">
        <v>8</v>
      </c>
      <c r="E125"/>
      <c r="F125"/>
      <c r="G125">
        <v>35541.79</v>
      </c>
      <c r="H125"/>
    </row>
    <row r="126" spans="1:8" hidden="1" x14ac:dyDescent="0.25">
      <c r="A126" s="1">
        <v>45908</v>
      </c>
      <c r="B126" t="s">
        <v>12</v>
      </c>
      <c r="C126">
        <v>0</v>
      </c>
      <c r="D126" t="s">
        <v>13</v>
      </c>
      <c r="E126" t="s">
        <v>14</v>
      </c>
      <c r="F126"/>
      <c r="G126">
        <v>0</v>
      </c>
      <c r="H126"/>
    </row>
    <row r="127" spans="1:8" hidden="1" x14ac:dyDescent="0.25">
      <c r="A127" s="1">
        <v>45908</v>
      </c>
      <c r="B127" t="s">
        <v>12</v>
      </c>
      <c r="C127">
        <v>0</v>
      </c>
      <c r="D127" t="s">
        <v>13</v>
      </c>
      <c r="E127" t="s">
        <v>14</v>
      </c>
      <c r="F127"/>
      <c r="G127">
        <v>0</v>
      </c>
      <c r="H127"/>
    </row>
    <row r="128" spans="1:8" hidden="1" x14ac:dyDescent="0.25">
      <c r="A128" s="1">
        <v>45908</v>
      </c>
      <c r="B128" t="s">
        <v>18</v>
      </c>
      <c r="C128">
        <v>0</v>
      </c>
      <c r="D128" t="s">
        <v>19</v>
      </c>
      <c r="E128" t="s">
        <v>20</v>
      </c>
      <c r="F128"/>
      <c r="G128">
        <v>0</v>
      </c>
      <c r="H128"/>
    </row>
    <row r="129" spans="1:8" hidden="1" x14ac:dyDescent="0.25">
      <c r="A129" s="1">
        <v>45908</v>
      </c>
      <c r="B129" t="s">
        <v>21</v>
      </c>
      <c r="C129">
        <v>0</v>
      </c>
      <c r="D129" t="s">
        <v>22</v>
      </c>
      <c r="E129" t="s">
        <v>23</v>
      </c>
      <c r="F129"/>
      <c r="G129">
        <v>0</v>
      </c>
      <c r="H129"/>
    </row>
    <row r="130" spans="1:8" hidden="1" x14ac:dyDescent="0.25">
      <c r="A130" s="1">
        <v>45908</v>
      </c>
      <c r="B130" t="s">
        <v>30</v>
      </c>
      <c r="C130">
        <v>0</v>
      </c>
      <c r="D130" t="s">
        <v>31</v>
      </c>
      <c r="E130" t="s">
        <v>32</v>
      </c>
      <c r="F130"/>
      <c r="G130">
        <v>0</v>
      </c>
      <c r="H130"/>
    </row>
    <row r="131" spans="1:8" hidden="1" x14ac:dyDescent="0.25">
      <c r="A131" s="1">
        <v>45908</v>
      </c>
      <c r="B131" t="s">
        <v>30</v>
      </c>
      <c r="C131">
        <v>0</v>
      </c>
      <c r="D131" t="s">
        <v>31</v>
      </c>
      <c r="E131" t="s">
        <v>32</v>
      </c>
      <c r="F131"/>
      <c r="G131">
        <v>0</v>
      </c>
      <c r="H131"/>
    </row>
    <row r="132" spans="1:8" hidden="1" x14ac:dyDescent="0.25">
      <c r="A132" s="1">
        <v>45908</v>
      </c>
      <c r="B132" t="s">
        <v>33</v>
      </c>
      <c r="C132">
        <v>0</v>
      </c>
      <c r="D132" t="s">
        <v>34</v>
      </c>
      <c r="E132" t="s">
        <v>32</v>
      </c>
      <c r="F132"/>
      <c r="G132">
        <v>0</v>
      </c>
      <c r="H132"/>
    </row>
    <row r="133" spans="1:8" hidden="1" x14ac:dyDescent="0.25">
      <c r="A133" s="1">
        <v>45908</v>
      </c>
      <c r="B133" t="s">
        <v>33</v>
      </c>
      <c r="C133">
        <v>0</v>
      </c>
      <c r="D133" t="s">
        <v>34</v>
      </c>
      <c r="E133" t="s">
        <v>32</v>
      </c>
      <c r="F133"/>
      <c r="G133">
        <v>0</v>
      </c>
      <c r="H133"/>
    </row>
    <row r="134" spans="1:8" hidden="1" x14ac:dyDescent="0.25">
      <c r="A134" s="1">
        <v>45908</v>
      </c>
      <c r="B134" t="s">
        <v>35</v>
      </c>
      <c r="C134">
        <v>0</v>
      </c>
      <c r="D134" t="s">
        <v>36</v>
      </c>
      <c r="E134" t="s">
        <v>37</v>
      </c>
      <c r="F134"/>
      <c r="G134">
        <v>0</v>
      </c>
      <c r="H134"/>
    </row>
    <row r="135" spans="1:8" hidden="1" x14ac:dyDescent="0.25">
      <c r="A135" s="1">
        <v>45908</v>
      </c>
      <c r="B135" t="s">
        <v>38</v>
      </c>
      <c r="C135">
        <v>0</v>
      </c>
      <c r="D135" t="s">
        <v>39</v>
      </c>
      <c r="E135" t="s">
        <v>40</v>
      </c>
      <c r="F135"/>
      <c r="G135">
        <v>0</v>
      </c>
      <c r="H135"/>
    </row>
    <row r="136" spans="1:8" hidden="1" x14ac:dyDescent="0.25">
      <c r="A136" s="1">
        <v>45908</v>
      </c>
      <c r="B136" t="s">
        <v>38</v>
      </c>
      <c r="C136">
        <v>0</v>
      </c>
      <c r="D136" t="s">
        <v>39</v>
      </c>
      <c r="E136" t="s">
        <v>40</v>
      </c>
      <c r="F136"/>
      <c r="G136">
        <v>0</v>
      </c>
      <c r="H136"/>
    </row>
    <row r="137" spans="1:8" hidden="1" x14ac:dyDescent="0.25">
      <c r="A137" s="1">
        <v>45908</v>
      </c>
      <c r="B137" t="s">
        <v>38</v>
      </c>
      <c r="C137">
        <v>0</v>
      </c>
      <c r="D137" t="s">
        <v>39</v>
      </c>
      <c r="E137" t="s">
        <v>40</v>
      </c>
      <c r="F137"/>
      <c r="G137">
        <v>0</v>
      </c>
      <c r="H137"/>
    </row>
    <row r="138" spans="1:8" hidden="1" x14ac:dyDescent="0.25">
      <c r="A138" s="1">
        <v>45908</v>
      </c>
      <c r="B138" t="s">
        <v>41</v>
      </c>
      <c r="C138">
        <v>0</v>
      </c>
      <c r="D138" t="s">
        <v>42</v>
      </c>
      <c r="E138" t="s">
        <v>43</v>
      </c>
      <c r="F138"/>
      <c r="G138">
        <v>0</v>
      </c>
      <c r="H138"/>
    </row>
    <row r="139" spans="1:8" hidden="1" x14ac:dyDescent="0.25">
      <c r="A139" s="1">
        <v>45908</v>
      </c>
      <c r="B139" t="s">
        <v>41</v>
      </c>
      <c r="C139">
        <v>0</v>
      </c>
      <c r="D139" t="s">
        <v>42</v>
      </c>
      <c r="E139" t="s">
        <v>43</v>
      </c>
      <c r="F139"/>
      <c r="G139">
        <v>0</v>
      </c>
      <c r="H139"/>
    </row>
    <row r="140" spans="1:8" hidden="1" x14ac:dyDescent="0.25">
      <c r="A140" s="1">
        <v>45909</v>
      </c>
      <c r="B140" t="s">
        <v>7</v>
      </c>
      <c r="C140">
        <v>0</v>
      </c>
      <c r="D140" t="s">
        <v>8</v>
      </c>
      <c r="E140"/>
      <c r="F140"/>
      <c r="G140">
        <v>20245.91</v>
      </c>
      <c r="H140"/>
    </row>
    <row r="141" spans="1:8" x14ac:dyDescent="0.25">
      <c r="A141" s="3">
        <v>45909</v>
      </c>
      <c r="B141" s="2" t="s">
        <v>148</v>
      </c>
      <c r="C141">
        <v>0</v>
      </c>
      <c r="D141" s="2" t="s">
        <v>149</v>
      </c>
      <c r="F141" s="2" t="s">
        <v>150</v>
      </c>
      <c r="G141" s="2">
        <v>220</v>
      </c>
      <c r="H141" s="5">
        <v>94989285729</v>
      </c>
    </row>
    <row r="142" spans="1:8" x14ac:dyDescent="0.25">
      <c r="A142" s="3">
        <v>45909</v>
      </c>
      <c r="B142" s="2" t="s">
        <v>56</v>
      </c>
      <c r="C142">
        <v>113</v>
      </c>
      <c r="D142" s="2" t="s">
        <v>151</v>
      </c>
      <c r="F142" s="2" t="s">
        <v>152</v>
      </c>
      <c r="G142" s="2">
        <v>1301.9000000000001</v>
      </c>
      <c r="H142" s="5" t="str">
        <f>_xlfn.XLOOKUP(Table1[[#This Row],[PARTNER]],[1]Popis_poslovnih_partnera!$A$2:$A$222,[1]Popis_poslovnih_partnera!$I$2:$I$222,0,0)</f>
        <v>69032282726</v>
      </c>
    </row>
    <row r="143" spans="1:8" x14ac:dyDescent="0.25">
      <c r="A143" s="3">
        <v>45909</v>
      </c>
      <c r="B143" s="2" t="s">
        <v>122</v>
      </c>
      <c r="C143">
        <v>0</v>
      </c>
      <c r="D143" s="2" t="s">
        <v>123</v>
      </c>
      <c r="E143" s="2" t="s">
        <v>153</v>
      </c>
      <c r="F143" s="2" t="s">
        <v>154</v>
      </c>
      <c r="G143" s="2">
        <v>2000</v>
      </c>
      <c r="H143" s="5">
        <v>98028219916</v>
      </c>
    </row>
    <row r="144" spans="1:8" x14ac:dyDescent="0.25">
      <c r="A144" s="3">
        <v>45909</v>
      </c>
      <c r="B144" s="2" t="s">
        <v>155</v>
      </c>
      <c r="C144">
        <v>0</v>
      </c>
      <c r="D144" s="2" t="s">
        <v>85</v>
      </c>
      <c r="E144" s="2" t="s">
        <v>156</v>
      </c>
      <c r="G144" s="2">
        <v>40000</v>
      </c>
      <c r="H144" s="5">
        <v>92345732468</v>
      </c>
    </row>
    <row r="145" spans="1:8" hidden="1" x14ac:dyDescent="0.25">
      <c r="A145" s="1">
        <v>45909</v>
      </c>
      <c r="B145" t="s">
        <v>12</v>
      </c>
      <c r="C145">
        <v>0</v>
      </c>
      <c r="D145" t="s">
        <v>13</v>
      </c>
      <c r="E145" t="s">
        <v>14</v>
      </c>
      <c r="F145"/>
      <c r="G145">
        <v>0</v>
      </c>
      <c r="H145"/>
    </row>
    <row r="146" spans="1:8" hidden="1" x14ac:dyDescent="0.25">
      <c r="A146" s="1">
        <v>45909</v>
      </c>
      <c r="B146" t="s">
        <v>12</v>
      </c>
      <c r="C146">
        <v>0</v>
      </c>
      <c r="D146" t="s">
        <v>13</v>
      </c>
      <c r="E146" t="s">
        <v>14</v>
      </c>
      <c r="F146"/>
      <c r="G146">
        <v>0</v>
      </c>
      <c r="H146"/>
    </row>
    <row r="147" spans="1:8" hidden="1" x14ac:dyDescent="0.25">
      <c r="A147" s="1">
        <v>45909</v>
      </c>
      <c r="B147" t="s">
        <v>15</v>
      </c>
      <c r="C147">
        <v>0</v>
      </c>
      <c r="D147" t="s">
        <v>16</v>
      </c>
      <c r="E147" t="s">
        <v>17</v>
      </c>
      <c r="F147"/>
      <c r="G147">
        <v>0</v>
      </c>
      <c r="H147"/>
    </row>
    <row r="148" spans="1:8" hidden="1" x14ac:dyDescent="0.25">
      <c r="A148" s="1">
        <v>45909</v>
      </c>
      <c r="B148" t="s">
        <v>24</v>
      </c>
      <c r="C148">
        <v>0</v>
      </c>
      <c r="D148" t="s">
        <v>25</v>
      </c>
      <c r="E148" t="s">
        <v>26</v>
      </c>
      <c r="F148"/>
      <c r="G148">
        <v>0</v>
      </c>
      <c r="H148"/>
    </row>
    <row r="149" spans="1:8" hidden="1" x14ac:dyDescent="0.25">
      <c r="A149" s="1">
        <v>45909</v>
      </c>
      <c r="B149" t="s">
        <v>30</v>
      </c>
      <c r="C149">
        <v>0</v>
      </c>
      <c r="D149" t="s">
        <v>31</v>
      </c>
      <c r="E149" t="s">
        <v>32</v>
      </c>
      <c r="F149"/>
      <c r="G149">
        <v>0</v>
      </c>
      <c r="H149"/>
    </row>
    <row r="150" spans="1:8" hidden="1" x14ac:dyDescent="0.25">
      <c r="A150" s="1">
        <v>45909</v>
      </c>
      <c r="B150" t="s">
        <v>30</v>
      </c>
      <c r="C150">
        <v>0</v>
      </c>
      <c r="D150" t="s">
        <v>31</v>
      </c>
      <c r="E150" t="s">
        <v>32</v>
      </c>
      <c r="F150"/>
      <c r="G150">
        <v>0</v>
      </c>
      <c r="H150"/>
    </row>
    <row r="151" spans="1:8" hidden="1" x14ac:dyDescent="0.25">
      <c r="A151" s="1">
        <v>45909</v>
      </c>
      <c r="B151" t="s">
        <v>33</v>
      </c>
      <c r="C151">
        <v>0</v>
      </c>
      <c r="D151" t="s">
        <v>34</v>
      </c>
      <c r="E151" t="s">
        <v>32</v>
      </c>
      <c r="F151"/>
      <c r="G151">
        <v>0</v>
      </c>
      <c r="H151"/>
    </row>
    <row r="152" spans="1:8" hidden="1" x14ac:dyDescent="0.25">
      <c r="A152" s="1">
        <v>45909</v>
      </c>
      <c r="B152" t="s">
        <v>38</v>
      </c>
      <c r="C152">
        <v>0</v>
      </c>
      <c r="D152" t="s">
        <v>39</v>
      </c>
      <c r="E152" t="s">
        <v>40</v>
      </c>
      <c r="F152"/>
      <c r="G152">
        <v>0</v>
      </c>
      <c r="H152"/>
    </row>
    <row r="153" spans="1:8" hidden="1" x14ac:dyDescent="0.25">
      <c r="A153" s="1">
        <v>45909</v>
      </c>
      <c r="B153" t="s">
        <v>38</v>
      </c>
      <c r="C153">
        <v>0</v>
      </c>
      <c r="D153" t="s">
        <v>39</v>
      </c>
      <c r="E153" t="s">
        <v>40</v>
      </c>
      <c r="F153"/>
      <c r="G153">
        <v>0</v>
      </c>
      <c r="H153"/>
    </row>
    <row r="154" spans="1:8" hidden="1" x14ac:dyDescent="0.25">
      <c r="A154" s="1">
        <v>45909</v>
      </c>
      <c r="B154" t="s">
        <v>38</v>
      </c>
      <c r="C154">
        <v>0</v>
      </c>
      <c r="D154" t="s">
        <v>39</v>
      </c>
      <c r="E154" t="s">
        <v>40</v>
      </c>
      <c r="F154"/>
      <c r="G154">
        <v>0</v>
      </c>
      <c r="H154"/>
    </row>
    <row r="155" spans="1:8" hidden="1" x14ac:dyDescent="0.25">
      <c r="A155" s="1">
        <v>45909</v>
      </c>
      <c r="B155" t="s">
        <v>41</v>
      </c>
      <c r="C155">
        <v>0</v>
      </c>
      <c r="D155" t="s">
        <v>42</v>
      </c>
      <c r="E155" t="s">
        <v>43</v>
      </c>
      <c r="F155"/>
      <c r="G155">
        <v>0</v>
      </c>
      <c r="H155"/>
    </row>
    <row r="156" spans="1:8" hidden="1" x14ac:dyDescent="0.25">
      <c r="A156" s="1">
        <v>45909</v>
      </c>
      <c r="B156" t="s">
        <v>41</v>
      </c>
      <c r="C156">
        <v>0</v>
      </c>
      <c r="D156" t="s">
        <v>42</v>
      </c>
      <c r="E156" t="s">
        <v>43</v>
      </c>
      <c r="F156"/>
      <c r="G156">
        <v>0</v>
      </c>
      <c r="H156"/>
    </row>
    <row r="157" spans="1:8" hidden="1" x14ac:dyDescent="0.25">
      <c r="A157" s="1">
        <v>45909</v>
      </c>
      <c r="B157" t="s">
        <v>41</v>
      </c>
      <c r="C157">
        <v>0</v>
      </c>
      <c r="D157" t="s">
        <v>42</v>
      </c>
      <c r="E157" t="s">
        <v>43</v>
      </c>
      <c r="F157"/>
      <c r="G157">
        <v>0</v>
      </c>
      <c r="H157"/>
    </row>
    <row r="158" spans="1:8" hidden="1" x14ac:dyDescent="0.25">
      <c r="A158" s="1">
        <v>45909</v>
      </c>
      <c r="B158" t="s">
        <v>41</v>
      </c>
      <c r="C158">
        <v>0</v>
      </c>
      <c r="D158" t="s">
        <v>42</v>
      </c>
      <c r="E158" t="s">
        <v>43</v>
      </c>
      <c r="F158"/>
      <c r="G158">
        <v>0</v>
      </c>
      <c r="H158"/>
    </row>
    <row r="159" spans="1:8" hidden="1" x14ac:dyDescent="0.25">
      <c r="A159" s="1">
        <v>45910</v>
      </c>
      <c r="B159" t="s">
        <v>7</v>
      </c>
      <c r="C159">
        <v>0</v>
      </c>
      <c r="D159" t="s">
        <v>8</v>
      </c>
      <c r="E159"/>
      <c r="F159"/>
      <c r="G159">
        <v>21660.240000000002</v>
      </c>
      <c r="H159"/>
    </row>
    <row r="160" spans="1:8" hidden="1" x14ac:dyDescent="0.25">
      <c r="A160" s="3">
        <v>45910</v>
      </c>
      <c r="B160" s="2" t="s">
        <v>157</v>
      </c>
      <c r="C160">
        <v>0</v>
      </c>
      <c r="D160" s="2" t="s">
        <v>158</v>
      </c>
      <c r="F160" s="2" t="s">
        <v>159</v>
      </c>
      <c r="G160" s="2">
        <v>660</v>
      </c>
      <c r="H160" s="2">
        <f>_xlfn.XLOOKUP(Table1[[#This Row],[PARTNER]],[1]Popis_poslovnih_partnera!$A$2:$A$222,[1]Popis_poslovnih_partnera!$I$2:$I$222,0,0)</f>
        <v>0</v>
      </c>
    </row>
    <row r="161" spans="1:8" hidden="1" x14ac:dyDescent="0.25">
      <c r="A161" s="3">
        <v>45910</v>
      </c>
      <c r="B161" s="2" t="s">
        <v>118</v>
      </c>
      <c r="C161">
        <v>0</v>
      </c>
      <c r="D161" s="2" t="s">
        <v>119</v>
      </c>
      <c r="G161" s="2">
        <v>2301.6999999999998</v>
      </c>
      <c r="H161" s="5"/>
    </row>
    <row r="162" spans="1:8" hidden="1" x14ac:dyDescent="0.25">
      <c r="A162" s="3">
        <v>45910</v>
      </c>
      <c r="B162" s="2" t="s">
        <v>59</v>
      </c>
      <c r="C162">
        <v>0</v>
      </c>
      <c r="D162" s="2" t="s">
        <v>60</v>
      </c>
      <c r="E162" s="2" t="s">
        <v>160</v>
      </c>
      <c r="F162" s="2" t="s">
        <v>405</v>
      </c>
      <c r="G162" s="2">
        <v>164.24</v>
      </c>
      <c r="H162" s="2">
        <f>_xlfn.XLOOKUP(Table1[[#This Row],[PARTNER]],[1]Popis_poslovnih_partnera!$A$2:$A$222,[1]Popis_poslovnih_partnera!$I$2:$I$222,0,0)</f>
        <v>0</v>
      </c>
    </row>
    <row r="163" spans="1:8" hidden="1" x14ac:dyDescent="0.25">
      <c r="A163" s="1">
        <v>45910</v>
      </c>
      <c r="B163" t="s">
        <v>12</v>
      </c>
      <c r="C163">
        <v>0</v>
      </c>
      <c r="D163" t="s">
        <v>13</v>
      </c>
      <c r="E163" t="s">
        <v>14</v>
      </c>
      <c r="F163"/>
      <c r="G163">
        <v>0</v>
      </c>
      <c r="H163"/>
    </row>
    <row r="164" spans="1:8" hidden="1" x14ac:dyDescent="0.25">
      <c r="A164" s="1">
        <v>45910</v>
      </c>
      <c r="B164" t="s">
        <v>12</v>
      </c>
      <c r="C164">
        <v>0</v>
      </c>
      <c r="D164" t="s">
        <v>13</v>
      </c>
      <c r="E164" t="s">
        <v>14</v>
      </c>
      <c r="F164"/>
      <c r="G164">
        <v>0</v>
      </c>
      <c r="H164"/>
    </row>
    <row r="165" spans="1:8" hidden="1" x14ac:dyDescent="0.25">
      <c r="A165" s="1">
        <v>45910</v>
      </c>
      <c r="B165" t="s">
        <v>18</v>
      </c>
      <c r="C165">
        <v>0</v>
      </c>
      <c r="D165" t="s">
        <v>19</v>
      </c>
      <c r="E165" t="s">
        <v>20</v>
      </c>
      <c r="F165"/>
      <c r="G165">
        <v>0</v>
      </c>
      <c r="H165"/>
    </row>
    <row r="166" spans="1:8" hidden="1" x14ac:dyDescent="0.25">
      <c r="A166" s="1">
        <v>45910</v>
      </c>
      <c r="B166" t="s">
        <v>24</v>
      </c>
      <c r="C166">
        <v>0</v>
      </c>
      <c r="D166" t="s">
        <v>25</v>
      </c>
      <c r="E166" t="s">
        <v>26</v>
      </c>
      <c r="F166"/>
      <c r="G166">
        <v>0</v>
      </c>
      <c r="H166"/>
    </row>
    <row r="167" spans="1:8" hidden="1" x14ac:dyDescent="0.25">
      <c r="A167" s="1">
        <v>45910</v>
      </c>
      <c r="B167" t="s">
        <v>30</v>
      </c>
      <c r="C167">
        <v>0</v>
      </c>
      <c r="D167" t="s">
        <v>31</v>
      </c>
      <c r="E167" t="s">
        <v>32</v>
      </c>
      <c r="F167"/>
      <c r="G167">
        <v>0</v>
      </c>
      <c r="H167"/>
    </row>
    <row r="168" spans="1:8" hidden="1" x14ac:dyDescent="0.25">
      <c r="A168" s="1">
        <v>45910</v>
      </c>
      <c r="B168" t="s">
        <v>30</v>
      </c>
      <c r="C168">
        <v>0</v>
      </c>
      <c r="D168" t="s">
        <v>31</v>
      </c>
      <c r="E168" t="s">
        <v>32</v>
      </c>
      <c r="F168"/>
      <c r="G168">
        <v>0</v>
      </c>
      <c r="H168"/>
    </row>
    <row r="169" spans="1:8" hidden="1" x14ac:dyDescent="0.25">
      <c r="A169" s="1">
        <v>45910</v>
      </c>
      <c r="B169" t="s">
        <v>33</v>
      </c>
      <c r="C169">
        <v>0</v>
      </c>
      <c r="D169" t="s">
        <v>34</v>
      </c>
      <c r="E169" t="s">
        <v>32</v>
      </c>
      <c r="F169"/>
      <c r="G169">
        <v>0</v>
      </c>
      <c r="H169"/>
    </row>
    <row r="170" spans="1:8" hidden="1" x14ac:dyDescent="0.25">
      <c r="A170" s="1">
        <v>45910</v>
      </c>
      <c r="B170" t="s">
        <v>33</v>
      </c>
      <c r="C170">
        <v>0</v>
      </c>
      <c r="D170" t="s">
        <v>34</v>
      </c>
      <c r="E170" t="s">
        <v>32</v>
      </c>
      <c r="F170"/>
      <c r="G170">
        <v>0</v>
      </c>
      <c r="H170"/>
    </row>
    <row r="171" spans="1:8" hidden="1" x14ac:dyDescent="0.25">
      <c r="A171" s="1">
        <v>45910</v>
      </c>
      <c r="B171" t="s">
        <v>35</v>
      </c>
      <c r="C171">
        <v>0</v>
      </c>
      <c r="D171" t="s">
        <v>36</v>
      </c>
      <c r="E171" t="s">
        <v>37</v>
      </c>
      <c r="F171"/>
      <c r="G171">
        <v>0</v>
      </c>
      <c r="H171"/>
    </row>
    <row r="172" spans="1:8" hidden="1" x14ac:dyDescent="0.25">
      <c r="A172" s="1">
        <v>45910</v>
      </c>
      <c r="B172" t="s">
        <v>35</v>
      </c>
      <c r="C172">
        <v>0</v>
      </c>
      <c r="D172" t="s">
        <v>36</v>
      </c>
      <c r="E172" t="s">
        <v>37</v>
      </c>
      <c r="F172"/>
      <c r="G172">
        <v>0</v>
      </c>
      <c r="H172"/>
    </row>
    <row r="173" spans="1:8" hidden="1" x14ac:dyDescent="0.25">
      <c r="A173" s="1">
        <v>45910</v>
      </c>
      <c r="B173" t="s">
        <v>38</v>
      </c>
      <c r="C173">
        <v>0</v>
      </c>
      <c r="D173" t="s">
        <v>39</v>
      </c>
      <c r="E173" t="s">
        <v>40</v>
      </c>
      <c r="F173"/>
      <c r="G173">
        <v>0</v>
      </c>
      <c r="H173"/>
    </row>
    <row r="174" spans="1:8" hidden="1" x14ac:dyDescent="0.25">
      <c r="A174" s="1">
        <v>45910</v>
      </c>
      <c r="B174" t="s">
        <v>41</v>
      </c>
      <c r="C174">
        <v>0</v>
      </c>
      <c r="D174" t="s">
        <v>42</v>
      </c>
      <c r="E174" t="s">
        <v>43</v>
      </c>
      <c r="F174"/>
      <c r="G174">
        <v>0</v>
      </c>
      <c r="H174"/>
    </row>
    <row r="175" spans="1:8" hidden="1" x14ac:dyDescent="0.25">
      <c r="A175" s="1">
        <v>45910</v>
      </c>
      <c r="B175" t="s">
        <v>41</v>
      </c>
      <c r="C175">
        <v>0</v>
      </c>
      <c r="D175" t="s">
        <v>42</v>
      </c>
      <c r="E175" t="s">
        <v>43</v>
      </c>
      <c r="F175"/>
      <c r="G175">
        <v>0</v>
      </c>
      <c r="H175"/>
    </row>
    <row r="176" spans="1:8" hidden="1" x14ac:dyDescent="0.25">
      <c r="A176" s="1">
        <v>45911</v>
      </c>
      <c r="B176" t="s">
        <v>7</v>
      </c>
      <c r="C176">
        <v>0</v>
      </c>
      <c r="D176" t="s">
        <v>8</v>
      </c>
      <c r="E176"/>
      <c r="F176"/>
      <c r="G176">
        <v>10680.52</v>
      </c>
      <c r="H176"/>
    </row>
    <row r="177" spans="1:8" hidden="1" x14ac:dyDescent="0.25">
      <c r="A177" s="1">
        <v>45911</v>
      </c>
      <c r="B177" t="s">
        <v>12</v>
      </c>
      <c r="C177">
        <v>0</v>
      </c>
      <c r="D177" t="s">
        <v>13</v>
      </c>
      <c r="E177" t="s">
        <v>14</v>
      </c>
      <c r="F177"/>
      <c r="G177">
        <v>0</v>
      </c>
      <c r="H177"/>
    </row>
    <row r="178" spans="1:8" hidden="1" x14ac:dyDescent="0.25">
      <c r="A178" s="1">
        <v>45911</v>
      </c>
      <c r="B178" t="s">
        <v>12</v>
      </c>
      <c r="C178">
        <v>0</v>
      </c>
      <c r="D178" t="s">
        <v>13</v>
      </c>
      <c r="E178" t="s">
        <v>14</v>
      </c>
      <c r="F178"/>
      <c r="G178">
        <v>0</v>
      </c>
      <c r="H178"/>
    </row>
    <row r="179" spans="1:8" hidden="1" x14ac:dyDescent="0.25">
      <c r="A179" s="1">
        <v>45911</v>
      </c>
      <c r="B179" t="s">
        <v>15</v>
      </c>
      <c r="C179">
        <v>0</v>
      </c>
      <c r="D179" t="s">
        <v>16</v>
      </c>
      <c r="E179" t="s">
        <v>17</v>
      </c>
      <c r="F179"/>
      <c r="G179">
        <v>0</v>
      </c>
      <c r="H179"/>
    </row>
    <row r="180" spans="1:8" hidden="1" x14ac:dyDescent="0.25">
      <c r="A180" s="1">
        <v>45911</v>
      </c>
      <c r="B180" t="s">
        <v>24</v>
      </c>
      <c r="C180">
        <v>0</v>
      </c>
      <c r="D180" t="s">
        <v>25</v>
      </c>
      <c r="E180" t="s">
        <v>26</v>
      </c>
      <c r="F180"/>
      <c r="G180">
        <v>0</v>
      </c>
      <c r="H180"/>
    </row>
    <row r="181" spans="1:8" hidden="1" x14ac:dyDescent="0.25">
      <c r="A181" s="1">
        <v>45911</v>
      </c>
      <c r="B181" t="s">
        <v>30</v>
      </c>
      <c r="C181">
        <v>0</v>
      </c>
      <c r="D181" t="s">
        <v>31</v>
      </c>
      <c r="E181" t="s">
        <v>32</v>
      </c>
      <c r="F181"/>
      <c r="G181">
        <v>0</v>
      </c>
      <c r="H181"/>
    </row>
    <row r="182" spans="1:8" hidden="1" x14ac:dyDescent="0.25">
      <c r="A182" s="1">
        <v>45911</v>
      </c>
      <c r="B182" t="s">
        <v>30</v>
      </c>
      <c r="C182">
        <v>0</v>
      </c>
      <c r="D182" t="s">
        <v>31</v>
      </c>
      <c r="E182" t="s">
        <v>32</v>
      </c>
      <c r="F182"/>
      <c r="G182">
        <v>0</v>
      </c>
      <c r="H182"/>
    </row>
    <row r="183" spans="1:8" hidden="1" x14ac:dyDescent="0.25">
      <c r="A183" s="1">
        <v>45911</v>
      </c>
      <c r="B183" t="s">
        <v>33</v>
      </c>
      <c r="C183">
        <v>0</v>
      </c>
      <c r="D183" t="s">
        <v>34</v>
      </c>
      <c r="E183" t="s">
        <v>32</v>
      </c>
      <c r="F183"/>
      <c r="G183">
        <v>0</v>
      </c>
      <c r="H183"/>
    </row>
    <row r="184" spans="1:8" hidden="1" x14ac:dyDescent="0.25">
      <c r="A184" s="1">
        <v>45911</v>
      </c>
      <c r="B184" t="s">
        <v>33</v>
      </c>
      <c r="C184">
        <v>0</v>
      </c>
      <c r="D184" t="s">
        <v>34</v>
      </c>
      <c r="E184" t="s">
        <v>32</v>
      </c>
      <c r="F184"/>
      <c r="G184">
        <v>0</v>
      </c>
      <c r="H184"/>
    </row>
    <row r="185" spans="1:8" hidden="1" x14ac:dyDescent="0.25">
      <c r="A185" s="1">
        <v>45911</v>
      </c>
      <c r="B185" t="s">
        <v>35</v>
      </c>
      <c r="C185">
        <v>0</v>
      </c>
      <c r="D185" t="s">
        <v>36</v>
      </c>
      <c r="E185" t="s">
        <v>37</v>
      </c>
      <c r="F185"/>
      <c r="G185">
        <v>0</v>
      </c>
      <c r="H185"/>
    </row>
    <row r="186" spans="1:8" hidden="1" x14ac:dyDescent="0.25">
      <c r="A186" s="1">
        <v>45911</v>
      </c>
      <c r="B186" t="s">
        <v>38</v>
      </c>
      <c r="C186">
        <v>0</v>
      </c>
      <c r="D186" t="s">
        <v>39</v>
      </c>
      <c r="E186" t="s">
        <v>40</v>
      </c>
      <c r="F186"/>
      <c r="G186">
        <v>0</v>
      </c>
      <c r="H186"/>
    </row>
    <row r="187" spans="1:8" hidden="1" x14ac:dyDescent="0.25">
      <c r="A187" s="1">
        <v>45911</v>
      </c>
      <c r="B187" t="s">
        <v>38</v>
      </c>
      <c r="C187">
        <v>0</v>
      </c>
      <c r="D187" t="s">
        <v>39</v>
      </c>
      <c r="E187" t="s">
        <v>40</v>
      </c>
      <c r="F187"/>
      <c r="G187">
        <v>0</v>
      </c>
      <c r="H187"/>
    </row>
    <row r="188" spans="1:8" hidden="1" x14ac:dyDescent="0.25">
      <c r="A188" s="1">
        <v>45911</v>
      </c>
      <c r="B188" t="s">
        <v>41</v>
      </c>
      <c r="C188">
        <v>0</v>
      </c>
      <c r="D188" t="s">
        <v>42</v>
      </c>
      <c r="E188" t="s">
        <v>43</v>
      </c>
      <c r="F188"/>
      <c r="G188">
        <v>0</v>
      </c>
      <c r="H188"/>
    </row>
    <row r="189" spans="1:8" hidden="1" x14ac:dyDescent="0.25">
      <c r="A189" s="1">
        <v>45911</v>
      </c>
      <c r="B189" t="s">
        <v>56</v>
      </c>
      <c r="C189">
        <v>226</v>
      </c>
      <c r="D189" t="s">
        <v>161</v>
      </c>
      <c r="E189"/>
      <c r="F189" t="s">
        <v>162</v>
      </c>
      <c r="G189">
        <v>0</v>
      </c>
      <c r="H189"/>
    </row>
    <row r="190" spans="1:8" hidden="1" x14ac:dyDescent="0.25">
      <c r="A190" s="3">
        <v>45911</v>
      </c>
      <c r="B190" s="2" t="s">
        <v>59</v>
      </c>
      <c r="C190">
        <v>0</v>
      </c>
      <c r="D190" s="2" t="s">
        <v>60</v>
      </c>
      <c r="E190" s="2" t="s">
        <v>61</v>
      </c>
      <c r="F190" s="2" t="s">
        <v>162</v>
      </c>
      <c r="G190" s="2">
        <v>3100</v>
      </c>
    </row>
    <row r="191" spans="1:8" hidden="1" x14ac:dyDescent="0.25">
      <c r="A191" s="1">
        <v>45911</v>
      </c>
      <c r="B191" t="s">
        <v>56</v>
      </c>
      <c r="C191">
        <v>226</v>
      </c>
      <c r="D191" t="s">
        <v>161</v>
      </c>
      <c r="E191"/>
      <c r="F191" t="s">
        <v>163</v>
      </c>
      <c r="G191">
        <v>0</v>
      </c>
      <c r="H191"/>
    </row>
    <row r="192" spans="1:8" hidden="1" x14ac:dyDescent="0.25">
      <c r="A192" s="3">
        <v>45911</v>
      </c>
      <c r="B192" s="2" t="s">
        <v>59</v>
      </c>
      <c r="C192">
        <v>0</v>
      </c>
      <c r="D192" s="2" t="s">
        <v>60</v>
      </c>
      <c r="E192" s="2" t="s">
        <v>61</v>
      </c>
      <c r="F192" s="2" t="s">
        <v>163</v>
      </c>
      <c r="G192" s="2">
        <v>5812.5</v>
      </c>
    </row>
    <row r="193" spans="1:8" hidden="1" x14ac:dyDescent="0.25">
      <c r="A193" s="1">
        <v>45911</v>
      </c>
      <c r="B193" t="s">
        <v>56</v>
      </c>
      <c r="C193">
        <v>226</v>
      </c>
      <c r="D193" t="s">
        <v>161</v>
      </c>
      <c r="E193"/>
      <c r="F193" t="s">
        <v>164</v>
      </c>
      <c r="G193">
        <v>0</v>
      </c>
      <c r="H193"/>
    </row>
    <row r="194" spans="1:8" hidden="1" x14ac:dyDescent="0.25">
      <c r="A194" s="3">
        <v>45911</v>
      </c>
      <c r="B194" s="2" t="s">
        <v>59</v>
      </c>
      <c r="C194">
        <v>0</v>
      </c>
      <c r="D194" s="2" t="s">
        <v>60</v>
      </c>
      <c r="E194" s="2" t="s">
        <v>61</v>
      </c>
      <c r="F194" s="2" t="s">
        <v>164</v>
      </c>
      <c r="G194" s="2">
        <v>750</v>
      </c>
    </row>
    <row r="195" spans="1:8" hidden="1" x14ac:dyDescent="0.25">
      <c r="A195" s="1">
        <v>45911</v>
      </c>
      <c r="B195" t="s">
        <v>56</v>
      </c>
      <c r="C195">
        <v>226</v>
      </c>
      <c r="D195" t="s">
        <v>161</v>
      </c>
      <c r="E195"/>
      <c r="F195" t="s">
        <v>165</v>
      </c>
      <c r="G195">
        <v>0</v>
      </c>
      <c r="H195"/>
    </row>
    <row r="196" spans="1:8" hidden="1" x14ac:dyDescent="0.25">
      <c r="A196" s="3">
        <v>45911</v>
      </c>
      <c r="B196" s="2" t="s">
        <v>59</v>
      </c>
      <c r="C196">
        <v>0</v>
      </c>
      <c r="D196" s="2" t="s">
        <v>60</v>
      </c>
      <c r="E196" s="2" t="s">
        <v>61</v>
      </c>
      <c r="F196" s="2" t="s">
        <v>165</v>
      </c>
      <c r="G196" s="2">
        <v>400</v>
      </c>
    </row>
    <row r="197" spans="1:8" hidden="1" x14ac:dyDescent="0.25">
      <c r="A197" s="1">
        <v>45912</v>
      </c>
      <c r="B197" t="s">
        <v>7</v>
      </c>
      <c r="C197">
        <v>0</v>
      </c>
      <c r="D197" t="s">
        <v>8</v>
      </c>
      <c r="E197"/>
      <c r="F197"/>
      <c r="G197">
        <v>9190.51</v>
      </c>
      <c r="H197"/>
    </row>
    <row r="198" spans="1:8" x14ac:dyDescent="0.25">
      <c r="A198" s="3">
        <v>45912</v>
      </c>
      <c r="B198" s="2" t="s">
        <v>9</v>
      </c>
      <c r="C198">
        <v>4</v>
      </c>
      <c r="D198" s="2" t="s">
        <v>10</v>
      </c>
      <c r="F198" s="2" t="s">
        <v>166</v>
      </c>
      <c r="G198" s="2">
        <v>47.51</v>
      </c>
      <c r="H198" s="5" t="str">
        <f>_xlfn.XLOOKUP(Table1[[#This Row],[PARTNER]],[1]Popis_poslovnih_partnera!$A$2:$A$222,[1]Popis_poslovnih_partnera!$I$2:$I$222,0,0)</f>
        <v>52508873833</v>
      </c>
    </row>
    <row r="199" spans="1:8" x14ac:dyDescent="0.25">
      <c r="A199" s="3">
        <v>45912</v>
      </c>
      <c r="B199" s="2" t="s">
        <v>167</v>
      </c>
      <c r="C199">
        <v>0</v>
      </c>
      <c r="D199" s="2" t="s">
        <v>168</v>
      </c>
      <c r="E199" s="2" t="s">
        <v>169</v>
      </c>
      <c r="F199" s="2" t="s">
        <v>405</v>
      </c>
      <c r="G199" s="2">
        <v>850</v>
      </c>
      <c r="H199" s="5">
        <v>0</v>
      </c>
    </row>
    <row r="200" spans="1:8" hidden="1" x14ac:dyDescent="0.25">
      <c r="A200" s="1">
        <v>45912</v>
      </c>
      <c r="B200" t="s">
        <v>12</v>
      </c>
      <c r="C200">
        <v>0</v>
      </c>
      <c r="D200" t="s">
        <v>13</v>
      </c>
      <c r="E200" t="s">
        <v>14</v>
      </c>
      <c r="F200"/>
      <c r="G200">
        <v>0</v>
      </c>
      <c r="H200"/>
    </row>
    <row r="201" spans="1:8" hidden="1" x14ac:dyDescent="0.25">
      <c r="A201" s="1">
        <v>45912</v>
      </c>
      <c r="B201" t="s">
        <v>12</v>
      </c>
      <c r="C201">
        <v>0</v>
      </c>
      <c r="D201" t="s">
        <v>13</v>
      </c>
      <c r="E201" t="s">
        <v>14</v>
      </c>
      <c r="F201"/>
      <c r="G201">
        <v>0</v>
      </c>
      <c r="H201"/>
    </row>
    <row r="202" spans="1:8" hidden="1" x14ac:dyDescent="0.25">
      <c r="A202" s="1">
        <v>45912</v>
      </c>
      <c r="B202" t="s">
        <v>15</v>
      </c>
      <c r="C202">
        <v>0</v>
      </c>
      <c r="D202" t="s">
        <v>16</v>
      </c>
      <c r="E202" t="s">
        <v>17</v>
      </c>
      <c r="F202"/>
      <c r="G202">
        <v>0</v>
      </c>
      <c r="H202"/>
    </row>
    <row r="203" spans="1:8" hidden="1" x14ac:dyDescent="0.25">
      <c r="A203" s="1">
        <v>45912</v>
      </c>
      <c r="B203" t="s">
        <v>21</v>
      </c>
      <c r="C203">
        <v>0</v>
      </c>
      <c r="D203" t="s">
        <v>22</v>
      </c>
      <c r="E203" t="s">
        <v>23</v>
      </c>
      <c r="F203"/>
      <c r="G203">
        <v>0</v>
      </c>
      <c r="H203"/>
    </row>
    <row r="204" spans="1:8" hidden="1" x14ac:dyDescent="0.25">
      <c r="A204" s="1">
        <v>45912</v>
      </c>
      <c r="B204" t="s">
        <v>30</v>
      </c>
      <c r="C204">
        <v>0</v>
      </c>
      <c r="D204" t="s">
        <v>31</v>
      </c>
      <c r="E204" t="s">
        <v>32</v>
      </c>
      <c r="F204"/>
      <c r="G204">
        <v>0</v>
      </c>
      <c r="H204"/>
    </row>
    <row r="205" spans="1:8" hidden="1" x14ac:dyDescent="0.25">
      <c r="A205" s="1">
        <v>45912</v>
      </c>
      <c r="B205" t="s">
        <v>30</v>
      </c>
      <c r="C205">
        <v>0</v>
      </c>
      <c r="D205" t="s">
        <v>31</v>
      </c>
      <c r="E205" t="s">
        <v>32</v>
      </c>
      <c r="F205"/>
      <c r="G205">
        <v>0</v>
      </c>
      <c r="H205"/>
    </row>
    <row r="206" spans="1:8" hidden="1" x14ac:dyDescent="0.25">
      <c r="A206" s="1">
        <v>45912</v>
      </c>
      <c r="B206" t="s">
        <v>33</v>
      </c>
      <c r="C206">
        <v>0</v>
      </c>
      <c r="D206" t="s">
        <v>34</v>
      </c>
      <c r="E206" t="s">
        <v>32</v>
      </c>
      <c r="F206"/>
      <c r="G206">
        <v>0</v>
      </c>
      <c r="H206"/>
    </row>
    <row r="207" spans="1:8" hidden="1" x14ac:dyDescent="0.25">
      <c r="A207" s="1">
        <v>45912</v>
      </c>
      <c r="B207" t="s">
        <v>38</v>
      </c>
      <c r="C207">
        <v>0</v>
      </c>
      <c r="D207" t="s">
        <v>39</v>
      </c>
      <c r="E207" t="s">
        <v>40</v>
      </c>
      <c r="F207"/>
      <c r="G207">
        <v>0</v>
      </c>
      <c r="H207"/>
    </row>
    <row r="208" spans="1:8" hidden="1" x14ac:dyDescent="0.25">
      <c r="A208" s="1">
        <v>45912</v>
      </c>
      <c r="B208" t="s">
        <v>38</v>
      </c>
      <c r="C208">
        <v>0</v>
      </c>
      <c r="D208" t="s">
        <v>39</v>
      </c>
      <c r="E208" t="s">
        <v>40</v>
      </c>
      <c r="F208"/>
      <c r="G208">
        <v>0</v>
      </c>
      <c r="H208"/>
    </row>
    <row r="209" spans="1:8" hidden="1" x14ac:dyDescent="0.25">
      <c r="A209" s="1">
        <v>45912</v>
      </c>
      <c r="B209" t="s">
        <v>41</v>
      </c>
      <c r="C209">
        <v>0</v>
      </c>
      <c r="D209" t="s">
        <v>42</v>
      </c>
      <c r="E209" t="s">
        <v>43</v>
      </c>
      <c r="F209"/>
      <c r="G209">
        <v>0</v>
      </c>
      <c r="H209"/>
    </row>
    <row r="210" spans="1:8" hidden="1" x14ac:dyDescent="0.25">
      <c r="A210" s="1">
        <v>45913</v>
      </c>
      <c r="B210" t="s">
        <v>7</v>
      </c>
      <c r="C210">
        <v>0</v>
      </c>
      <c r="D210" t="s">
        <v>8</v>
      </c>
      <c r="E210"/>
      <c r="F210"/>
      <c r="G210">
        <v>24.59</v>
      </c>
      <c r="H210"/>
    </row>
    <row r="211" spans="1:8" hidden="1" x14ac:dyDescent="0.25">
      <c r="A211" s="1">
        <v>45913</v>
      </c>
      <c r="B211" t="s">
        <v>38</v>
      </c>
      <c r="C211">
        <v>0</v>
      </c>
      <c r="D211" t="s">
        <v>39</v>
      </c>
      <c r="E211" t="s">
        <v>40</v>
      </c>
      <c r="F211"/>
      <c r="G211">
        <v>0</v>
      </c>
      <c r="H211"/>
    </row>
    <row r="212" spans="1:8" hidden="1" x14ac:dyDescent="0.25">
      <c r="A212" s="1">
        <v>45915</v>
      </c>
      <c r="B212" t="s">
        <v>7</v>
      </c>
      <c r="C212">
        <v>0</v>
      </c>
      <c r="D212" t="s">
        <v>8</v>
      </c>
      <c r="E212"/>
      <c r="F212"/>
      <c r="G212">
        <v>28469.97</v>
      </c>
      <c r="H212"/>
    </row>
    <row r="213" spans="1:8" x14ac:dyDescent="0.25">
      <c r="A213" s="3">
        <v>45915</v>
      </c>
      <c r="B213" s="2" t="s">
        <v>170</v>
      </c>
      <c r="C213">
        <v>0</v>
      </c>
      <c r="D213" s="2" t="s">
        <v>171</v>
      </c>
      <c r="F213" s="2" t="s">
        <v>180</v>
      </c>
      <c r="G213" s="2">
        <v>28664.23</v>
      </c>
      <c r="H213" s="5">
        <v>0</v>
      </c>
    </row>
    <row r="214" spans="1:8" x14ac:dyDescent="0.25">
      <c r="A214" s="3">
        <v>45915</v>
      </c>
      <c r="B214" s="2" t="s">
        <v>172</v>
      </c>
      <c r="C214">
        <v>0</v>
      </c>
      <c r="D214" s="2" t="s">
        <v>173</v>
      </c>
      <c r="F214" s="2" t="s">
        <v>180</v>
      </c>
      <c r="G214" s="2">
        <v>66.36</v>
      </c>
      <c r="H214" s="5">
        <v>0</v>
      </c>
    </row>
    <row r="215" spans="1:8" x14ac:dyDescent="0.25">
      <c r="A215" s="3">
        <v>45915</v>
      </c>
      <c r="B215" s="2" t="s">
        <v>174</v>
      </c>
      <c r="C215">
        <v>0</v>
      </c>
      <c r="D215" s="2" t="s">
        <v>175</v>
      </c>
      <c r="F215" s="2" t="s">
        <v>180</v>
      </c>
      <c r="G215" s="2">
        <v>1500</v>
      </c>
      <c r="H215" s="5">
        <v>0</v>
      </c>
    </row>
    <row r="216" spans="1:8" x14ac:dyDescent="0.25">
      <c r="A216" s="3">
        <v>45915</v>
      </c>
      <c r="B216" s="2" t="s">
        <v>176</v>
      </c>
      <c r="C216">
        <v>0</v>
      </c>
      <c r="D216" s="2" t="s">
        <v>177</v>
      </c>
      <c r="F216" s="2" t="s">
        <v>180</v>
      </c>
      <c r="G216" s="2">
        <v>3267.5</v>
      </c>
      <c r="H216" s="5">
        <v>0</v>
      </c>
    </row>
    <row r="217" spans="1:8" x14ac:dyDescent="0.25">
      <c r="A217" s="3">
        <v>45915</v>
      </c>
      <c r="B217" s="2" t="s">
        <v>178</v>
      </c>
      <c r="C217">
        <v>0</v>
      </c>
      <c r="D217" s="2" t="s">
        <v>179</v>
      </c>
      <c r="F217" s="2" t="s">
        <v>180</v>
      </c>
      <c r="G217" s="2">
        <v>7982.93</v>
      </c>
      <c r="H217" s="5">
        <v>0</v>
      </c>
    </row>
    <row r="218" spans="1:8" x14ac:dyDescent="0.25">
      <c r="A218" s="3">
        <v>45915</v>
      </c>
      <c r="B218" s="2" t="s">
        <v>181</v>
      </c>
      <c r="C218">
        <v>0</v>
      </c>
      <c r="D218" s="2" t="s">
        <v>182</v>
      </c>
      <c r="F218" s="2" t="s">
        <v>180</v>
      </c>
      <c r="G218" s="2">
        <v>6585.94</v>
      </c>
      <c r="H218" s="5">
        <v>0</v>
      </c>
    </row>
    <row r="219" spans="1:8" x14ac:dyDescent="0.25">
      <c r="A219" s="3">
        <v>45915</v>
      </c>
      <c r="B219" s="2" t="s">
        <v>183</v>
      </c>
      <c r="C219">
        <v>0</v>
      </c>
      <c r="D219" s="2" t="s">
        <v>184</v>
      </c>
      <c r="F219" s="2" t="s">
        <v>180</v>
      </c>
      <c r="G219" s="2">
        <v>628</v>
      </c>
      <c r="H219" s="5">
        <v>0</v>
      </c>
    </row>
    <row r="220" spans="1:8" x14ac:dyDescent="0.25">
      <c r="A220" s="3">
        <v>45915</v>
      </c>
      <c r="B220" s="2" t="s">
        <v>185</v>
      </c>
      <c r="C220">
        <v>96</v>
      </c>
      <c r="D220" s="2" t="s">
        <v>186</v>
      </c>
      <c r="F220" s="2" t="s">
        <v>187</v>
      </c>
      <c r="G220" s="2">
        <v>2324.6799999999998</v>
      </c>
      <c r="H220" s="5" t="str">
        <f>_xlfn.XLOOKUP(Table1[[#This Row],[PARTNER]],[1]Popis_poslovnih_partnera!$A$2:$A$222,[1]Popis_poslovnih_partnera!$I$2:$I$222,0,0)</f>
        <v>63073332379</v>
      </c>
    </row>
    <row r="221" spans="1:8" x14ac:dyDescent="0.25">
      <c r="A221" s="3">
        <v>45915</v>
      </c>
      <c r="B221" s="2" t="s">
        <v>185</v>
      </c>
      <c r="C221">
        <v>96</v>
      </c>
      <c r="D221" s="2" t="s">
        <v>186</v>
      </c>
      <c r="F221" s="2" t="s">
        <v>188</v>
      </c>
      <c r="G221" s="2">
        <v>3685.15</v>
      </c>
      <c r="H221" s="5" t="str">
        <f>_xlfn.XLOOKUP(Table1[[#This Row],[PARTNER]],[1]Popis_poslovnih_partnera!$A$2:$A$222,[1]Popis_poslovnih_partnera!$I$2:$I$222,0,0)</f>
        <v>63073332379</v>
      </c>
    </row>
    <row r="222" spans="1:8" x14ac:dyDescent="0.25">
      <c r="A222" s="3">
        <v>45915</v>
      </c>
      <c r="B222" s="2" t="s">
        <v>44</v>
      </c>
      <c r="C222">
        <v>174</v>
      </c>
      <c r="D222" s="2" t="s">
        <v>45</v>
      </c>
      <c r="F222" s="2" t="s">
        <v>46</v>
      </c>
      <c r="G222" s="2">
        <v>1625</v>
      </c>
      <c r="H222" s="5" t="str">
        <f>_xlfn.XLOOKUP(Table1[[#This Row],[PARTNER]],[1]Popis_poslovnih_partnera!$A$2:$A$222,[1]Popis_poslovnih_partnera!$I$2:$I$222,0,0)</f>
        <v>07829084025</v>
      </c>
    </row>
    <row r="223" spans="1:8" x14ac:dyDescent="0.25">
      <c r="A223" s="3">
        <v>45915</v>
      </c>
      <c r="B223" s="2" t="s">
        <v>56</v>
      </c>
      <c r="C223">
        <v>220</v>
      </c>
      <c r="D223" s="2" t="s">
        <v>189</v>
      </c>
      <c r="F223" s="2" t="s">
        <v>406</v>
      </c>
      <c r="G223" s="2">
        <v>5849.45</v>
      </c>
      <c r="H223" s="5" t="str">
        <f>_xlfn.XLOOKUP(Table1[[#This Row],[PARTNER]],[1]Popis_poslovnih_partnera!$A$2:$A$222,[1]Popis_poslovnih_partnera!$I$2:$I$222,0,0)</f>
        <v>28156340680</v>
      </c>
    </row>
    <row r="224" spans="1:8" x14ac:dyDescent="0.25">
      <c r="A224" s="3">
        <v>45915</v>
      </c>
      <c r="B224" s="2" t="s">
        <v>56</v>
      </c>
      <c r="C224">
        <v>222</v>
      </c>
      <c r="D224" s="2" t="s">
        <v>190</v>
      </c>
      <c r="F224" s="2" t="s">
        <v>191</v>
      </c>
      <c r="G224" s="2">
        <v>270</v>
      </c>
      <c r="H224" s="5" t="str">
        <f>_xlfn.XLOOKUP(Table1[[#This Row],[PARTNER]],[1]Popis_poslovnih_partnera!$A$2:$A$222,[1]Popis_poslovnih_partnera!$I$2:$I$222,0,0)</f>
        <v>52172433893</v>
      </c>
    </row>
    <row r="225" spans="1:8" x14ac:dyDescent="0.25">
      <c r="A225" s="3">
        <v>45915</v>
      </c>
      <c r="B225" s="2" t="s">
        <v>192</v>
      </c>
      <c r="C225">
        <v>0</v>
      </c>
      <c r="D225" s="2" t="s">
        <v>193</v>
      </c>
      <c r="E225" s="2" t="s">
        <v>194</v>
      </c>
      <c r="F225" s="2" t="s">
        <v>405</v>
      </c>
      <c r="G225" s="2">
        <v>788.9</v>
      </c>
      <c r="H225" s="5">
        <v>0</v>
      </c>
    </row>
    <row r="226" spans="1:8" x14ac:dyDescent="0.25">
      <c r="A226" s="3">
        <v>45915</v>
      </c>
      <c r="B226" s="2" t="s">
        <v>192</v>
      </c>
      <c r="C226">
        <v>0</v>
      </c>
      <c r="D226" s="2" t="s">
        <v>193</v>
      </c>
      <c r="E226" s="2" t="s">
        <v>194</v>
      </c>
      <c r="F226" s="2" t="s">
        <v>405</v>
      </c>
      <c r="G226" s="2">
        <v>1600</v>
      </c>
      <c r="H226" s="5">
        <v>0</v>
      </c>
    </row>
    <row r="227" spans="1:8" x14ac:dyDescent="0.25">
      <c r="A227" s="3">
        <v>45915</v>
      </c>
      <c r="B227" s="2" t="s">
        <v>195</v>
      </c>
      <c r="C227">
        <v>0</v>
      </c>
      <c r="D227" s="2" t="s">
        <v>196</v>
      </c>
      <c r="E227" s="2" t="s">
        <v>197</v>
      </c>
      <c r="F227" s="2" t="s">
        <v>180</v>
      </c>
      <c r="G227" s="2">
        <v>571</v>
      </c>
      <c r="H227" s="5">
        <v>0</v>
      </c>
    </row>
    <row r="228" spans="1:8" x14ac:dyDescent="0.25">
      <c r="A228" s="3">
        <v>45915</v>
      </c>
      <c r="B228" s="2" t="s">
        <v>195</v>
      </c>
      <c r="C228">
        <v>0</v>
      </c>
      <c r="D228" s="2" t="s">
        <v>196</v>
      </c>
      <c r="E228" s="2" t="s">
        <v>197</v>
      </c>
      <c r="F228" s="2" t="s">
        <v>180</v>
      </c>
      <c r="G228" s="2">
        <v>1528</v>
      </c>
      <c r="H228" s="5">
        <v>0</v>
      </c>
    </row>
    <row r="229" spans="1:8" x14ac:dyDescent="0.25">
      <c r="A229" s="3">
        <v>45915</v>
      </c>
      <c r="B229" s="2" t="s">
        <v>195</v>
      </c>
      <c r="C229">
        <v>0</v>
      </c>
      <c r="D229" s="2" t="s">
        <v>196</v>
      </c>
      <c r="E229" s="2" t="s">
        <v>197</v>
      </c>
      <c r="F229" s="2" t="s">
        <v>180</v>
      </c>
      <c r="G229" s="2">
        <v>61417.37</v>
      </c>
      <c r="H229" s="5">
        <v>0</v>
      </c>
    </row>
    <row r="230" spans="1:8" x14ac:dyDescent="0.25">
      <c r="A230" s="3">
        <v>45915</v>
      </c>
      <c r="B230" s="2" t="s">
        <v>195</v>
      </c>
      <c r="C230">
        <v>0</v>
      </c>
      <c r="D230" s="2" t="s">
        <v>196</v>
      </c>
      <c r="E230" s="2" t="s">
        <v>197</v>
      </c>
      <c r="F230" s="2" t="s">
        <v>405</v>
      </c>
      <c r="G230" s="2">
        <v>200</v>
      </c>
      <c r="H230" s="5">
        <v>0</v>
      </c>
    </row>
    <row r="231" spans="1:8" x14ac:dyDescent="0.25">
      <c r="A231" s="3">
        <v>45915</v>
      </c>
      <c r="B231" s="2" t="s">
        <v>195</v>
      </c>
      <c r="C231">
        <v>0</v>
      </c>
      <c r="D231" s="2" t="s">
        <v>196</v>
      </c>
      <c r="E231" s="2" t="s">
        <v>197</v>
      </c>
      <c r="F231" s="2" t="s">
        <v>405</v>
      </c>
      <c r="G231" s="2">
        <v>200</v>
      </c>
      <c r="H231" s="5">
        <v>0</v>
      </c>
    </row>
    <row r="232" spans="1:8" x14ac:dyDescent="0.25">
      <c r="A232" s="3">
        <v>45915</v>
      </c>
      <c r="B232" s="2" t="s">
        <v>195</v>
      </c>
      <c r="C232">
        <v>0</v>
      </c>
      <c r="D232" s="2" t="s">
        <v>196</v>
      </c>
      <c r="E232" s="2" t="s">
        <v>197</v>
      </c>
      <c r="F232" s="2" t="s">
        <v>405</v>
      </c>
      <c r="G232" s="2">
        <v>200</v>
      </c>
      <c r="H232" s="5">
        <v>0</v>
      </c>
    </row>
    <row r="233" spans="1:8" x14ac:dyDescent="0.25">
      <c r="A233" s="3">
        <v>45915</v>
      </c>
      <c r="B233" s="2" t="s">
        <v>198</v>
      </c>
      <c r="C233">
        <v>0</v>
      </c>
      <c r="D233" s="2" t="s">
        <v>199</v>
      </c>
      <c r="E233" s="2" t="s">
        <v>200</v>
      </c>
      <c r="F233" s="2" t="s">
        <v>180</v>
      </c>
      <c r="G233" s="2">
        <v>9554.61</v>
      </c>
      <c r="H233" s="5">
        <v>0</v>
      </c>
    </row>
    <row r="234" spans="1:8" x14ac:dyDescent="0.25">
      <c r="A234" s="3">
        <v>45915</v>
      </c>
      <c r="B234" s="2" t="s">
        <v>201</v>
      </c>
      <c r="C234">
        <v>0</v>
      </c>
      <c r="D234" s="2" t="s">
        <v>202</v>
      </c>
      <c r="E234" s="2" t="s">
        <v>203</v>
      </c>
      <c r="F234" s="2" t="s">
        <v>180</v>
      </c>
      <c r="G234" s="2">
        <v>16222.56</v>
      </c>
      <c r="H234" s="5">
        <v>0</v>
      </c>
    </row>
    <row r="235" spans="1:8" x14ac:dyDescent="0.25">
      <c r="A235" s="3">
        <v>45915</v>
      </c>
      <c r="B235" s="2" t="s">
        <v>167</v>
      </c>
      <c r="C235">
        <v>0</v>
      </c>
      <c r="D235" s="2" t="s">
        <v>168</v>
      </c>
      <c r="E235" s="2" t="s">
        <v>169</v>
      </c>
      <c r="F235" s="2" t="s">
        <v>405</v>
      </c>
      <c r="G235" s="2">
        <v>700</v>
      </c>
      <c r="H235" s="5">
        <v>0</v>
      </c>
    </row>
    <row r="236" spans="1:8" hidden="1" x14ac:dyDescent="0.25">
      <c r="A236" s="1">
        <v>45915</v>
      </c>
      <c r="B236" t="s">
        <v>12</v>
      </c>
      <c r="C236">
        <v>0</v>
      </c>
      <c r="D236" t="s">
        <v>13</v>
      </c>
      <c r="E236" t="s">
        <v>14</v>
      </c>
      <c r="F236"/>
      <c r="G236">
        <v>0</v>
      </c>
      <c r="H236"/>
    </row>
    <row r="237" spans="1:8" hidden="1" x14ac:dyDescent="0.25">
      <c r="A237" s="1">
        <v>45915</v>
      </c>
      <c r="B237" t="s">
        <v>12</v>
      </c>
      <c r="C237">
        <v>0</v>
      </c>
      <c r="D237" t="s">
        <v>13</v>
      </c>
      <c r="E237" t="s">
        <v>14</v>
      </c>
      <c r="F237"/>
      <c r="G237">
        <v>0</v>
      </c>
      <c r="H237"/>
    </row>
    <row r="238" spans="1:8" hidden="1" x14ac:dyDescent="0.25">
      <c r="A238" s="1">
        <v>45915</v>
      </c>
      <c r="B238" t="s">
        <v>15</v>
      </c>
      <c r="C238">
        <v>0</v>
      </c>
      <c r="D238" t="s">
        <v>16</v>
      </c>
      <c r="E238" t="s">
        <v>17</v>
      </c>
      <c r="F238"/>
      <c r="G238">
        <v>0</v>
      </c>
      <c r="H238"/>
    </row>
    <row r="239" spans="1:8" hidden="1" x14ac:dyDescent="0.25">
      <c r="A239" s="1">
        <v>45915</v>
      </c>
      <c r="B239" t="s">
        <v>18</v>
      </c>
      <c r="C239">
        <v>0</v>
      </c>
      <c r="D239" t="s">
        <v>19</v>
      </c>
      <c r="E239" t="s">
        <v>20</v>
      </c>
      <c r="F239"/>
      <c r="G239">
        <v>0</v>
      </c>
      <c r="H239"/>
    </row>
    <row r="240" spans="1:8" hidden="1" x14ac:dyDescent="0.25">
      <c r="A240" s="1">
        <v>45915</v>
      </c>
      <c r="B240" t="s">
        <v>21</v>
      </c>
      <c r="C240">
        <v>0</v>
      </c>
      <c r="D240" t="s">
        <v>22</v>
      </c>
      <c r="E240" t="s">
        <v>23</v>
      </c>
      <c r="F240"/>
      <c r="G240">
        <v>0</v>
      </c>
      <c r="H240"/>
    </row>
    <row r="241" spans="1:7" customFormat="1" hidden="1" x14ac:dyDescent="0.25">
      <c r="A241" s="1">
        <v>45915</v>
      </c>
      <c r="B241" t="s">
        <v>24</v>
      </c>
      <c r="C241">
        <v>0</v>
      </c>
      <c r="D241" t="s">
        <v>25</v>
      </c>
      <c r="E241" t="s">
        <v>26</v>
      </c>
      <c r="G241">
        <v>0</v>
      </c>
    </row>
    <row r="242" spans="1:7" customFormat="1" hidden="1" x14ac:dyDescent="0.25">
      <c r="A242" s="1">
        <v>45915</v>
      </c>
      <c r="B242" t="s">
        <v>30</v>
      </c>
      <c r="C242">
        <v>0</v>
      </c>
      <c r="D242" t="s">
        <v>31</v>
      </c>
      <c r="E242" t="s">
        <v>32</v>
      </c>
      <c r="G242">
        <v>0</v>
      </c>
    </row>
    <row r="243" spans="1:7" customFormat="1" hidden="1" x14ac:dyDescent="0.25">
      <c r="A243" s="1">
        <v>45915</v>
      </c>
      <c r="B243" t="s">
        <v>33</v>
      </c>
      <c r="C243">
        <v>0</v>
      </c>
      <c r="D243" t="s">
        <v>34</v>
      </c>
      <c r="E243" t="s">
        <v>32</v>
      </c>
      <c r="G243">
        <v>0</v>
      </c>
    </row>
    <row r="244" spans="1:7" customFormat="1" hidden="1" x14ac:dyDescent="0.25">
      <c r="A244" s="1">
        <v>45915</v>
      </c>
      <c r="B244" t="s">
        <v>33</v>
      </c>
      <c r="C244">
        <v>0</v>
      </c>
      <c r="D244" t="s">
        <v>34</v>
      </c>
      <c r="E244" t="s">
        <v>32</v>
      </c>
      <c r="G244">
        <v>0</v>
      </c>
    </row>
    <row r="245" spans="1:7" customFormat="1" hidden="1" x14ac:dyDescent="0.25">
      <c r="A245" s="1">
        <v>45915</v>
      </c>
      <c r="B245" t="s">
        <v>35</v>
      </c>
      <c r="C245">
        <v>0</v>
      </c>
      <c r="D245" t="s">
        <v>36</v>
      </c>
      <c r="E245" t="s">
        <v>37</v>
      </c>
      <c r="G245">
        <v>0</v>
      </c>
    </row>
    <row r="246" spans="1:7" customFormat="1" hidden="1" x14ac:dyDescent="0.25">
      <c r="A246" s="1">
        <v>45915</v>
      </c>
      <c r="B246" t="s">
        <v>38</v>
      </c>
      <c r="C246">
        <v>0</v>
      </c>
      <c r="D246" t="s">
        <v>39</v>
      </c>
      <c r="E246" t="s">
        <v>40</v>
      </c>
      <c r="G246">
        <v>0</v>
      </c>
    </row>
    <row r="247" spans="1:7" customFormat="1" hidden="1" x14ac:dyDescent="0.25">
      <c r="A247" s="1">
        <v>45915</v>
      </c>
      <c r="B247" t="s">
        <v>38</v>
      </c>
      <c r="C247">
        <v>0</v>
      </c>
      <c r="D247" t="s">
        <v>39</v>
      </c>
      <c r="E247" t="s">
        <v>40</v>
      </c>
      <c r="G247">
        <v>0</v>
      </c>
    </row>
    <row r="248" spans="1:7" customFormat="1" hidden="1" x14ac:dyDescent="0.25">
      <c r="A248" s="1">
        <v>45915</v>
      </c>
      <c r="B248" t="s">
        <v>41</v>
      </c>
      <c r="C248">
        <v>0</v>
      </c>
      <c r="D248" t="s">
        <v>42</v>
      </c>
      <c r="E248" t="s">
        <v>43</v>
      </c>
      <c r="G248">
        <v>0</v>
      </c>
    </row>
    <row r="249" spans="1:7" customFormat="1" hidden="1" x14ac:dyDescent="0.25">
      <c r="A249" s="1">
        <v>45915</v>
      </c>
      <c r="B249" t="s">
        <v>41</v>
      </c>
      <c r="C249">
        <v>0</v>
      </c>
      <c r="D249" t="s">
        <v>42</v>
      </c>
      <c r="E249" t="s">
        <v>43</v>
      </c>
      <c r="G249">
        <v>0</v>
      </c>
    </row>
    <row r="250" spans="1:7" customFormat="1" hidden="1" x14ac:dyDescent="0.25">
      <c r="A250" s="1">
        <v>45915</v>
      </c>
      <c r="B250" t="s">
        <v>41</v>
      </c>
      <c r="C250">
        <v>0</v>
      </c>
      <c r="D250" t="s">
        <v>42</v>
      </c>
      <c r="E250" t="s">
        <v>43</v>
      </c>
      <c r="G250">
        <v>0</v>
      </c>
    </row>
    <row r="251" spans="1:7" customFormat="1" hidden="1" x14ac:dyDescent="0.25">
      <c r="A251" s="1">
        <v>45915</v>
      </c>
      <c r="B251" t="s">
        <v>131</v>
      </c>
      <c r="C251">
        <v>0</v>
      </c>
      <c r="D251" t="s">
        <v>132</v>
      </c>
      <c r="E251" t="s">
        <v>133</v>
      </c>
      <c r="F251" t="s">
        <v>204</v>
      </c>
      <c r="G251">
        <v>0</v>
      </c>
    </row>
    <row r="252" spans="1:7" customFormat="1" hidden="1" x14ac:dyDescent="0.25">
      <c r="A252" s="1">
        <v>45915</v>
      </c>
      <c r="B252" t="s">
        <v>62</v>
      </c>
      <c r="C252">
        <v>12</v>
      </c>
      <c r="D252" t="s">
        <v>114</v>
      </c>
      <c r="F252" t="s">
        <v>205</v>
      </c>
      <c r="G252">
        <v>0</v>
      </c>
    </row>
    <row r="253" spans="1:7" customFormat="1" hidden="1" x14ac:dyDescent="0.25">
      <c r="A253" s="1">
        <v>45915</v>
      </c>
      <c r="B253" t="s">
        <v>65</v>
      </c>
      <c r="C253">
        <v>0</v>
      </c>
      <c r="D253" t="s">
        <v>66</v>
      </c>
      <c r="E253" t="s">
        <v>67</v>
      </c>
      <c r="F253" t="s">
        <v>205</v>
      </c>
      <c r="G253">
        <v>1034.6400000000001</v>
      </c>
    </row>
    <row r="254" spans="1:7" customFormat="1" hidden="1" x14ac:dyDescent="0.25">
      <c r="A254" s="1">
        <v>45915</v>
      </c>
      <c r="B254" t="s">
        <v>206</v>
      </c>
      <c r="C254">
        <v>0</v>
      </c>
      <c r="D254" t="s">
        <v>207</v>
      </c>
      <c r="F254" t="s">
        <v>208</v>
      </c>
      <c r="G254">
        <v>1875</v>
      </c>
    </row>
    <row r="255" spans="1:7" customFormat="1" hidden="1" x14ac:dyDescent="0.25">
      <c r="A255" s="1">
        <v>45915</v>
      </c>
      <c r="B255" t="s">
        <v>209</v>
      </c>
      <c r="C255">
        <v>225</v>
      </c>
      <c r="D255" t="s">
        <v>210</v>
      </c>
      <c r="F255" t="s">
        <v>208</v>
      </c>
      <c r="G255">
        <v>0</v>
      </c>
    </row>
    <row r="256" spans="1:7" customFormat="1" hidden="1" x14ac:dyDescent="0.25">
      <c r="A256" s="1">
        <v>45915</v>
      </c>
      <c r="B256" t="s">
        <v>211</v>
      </c>
      <c r="C256">
        <v>0</v>
      </c>
      <c r="D256" t="s">
        <v>212</v>
      </c>
      <c r="E256" t="s">
        <v>213</v>
      </c>
      <c r="F256" t="s">
        <v>208</v>
      </c>
      <c r="G256">
        <v>1875</v>
      </c>
    </row>
    <row r="257" spans="1:8" hidden="1" x14ac:dyDescent="0.25">
      <c r="A257" s="1">
        <v>45915</v>
      </c>
      <c r="B257" t="s">
        <v>83</v>
      </c>
      <c r="C257">
        <v>0</v>
      </c>
      <c r="D257" t="s">
        <v>84</v>
      </c>
      <c r="E257"/>
      <c r="F257" t="s">
        <v>208</v>
      </c>
      <c r="G257">
        <v>0</v>
      </c>
      <c r="H257"/>
    </row>
    <row r="258" spans="1:8" hidden="1" x14ac:dyDescent="0.25">
      <c r="A258" s="1">
        <v>45916</v>
      </c>
      <c r="B258" t="s">
        <v>7</v>
      </c>
      <c r="C258">
        <v>0</v>
      </c>
      <c r="D258" t="s">
        <v>8</v>
      </c>
      <c r="E258"/>
      <c r="F258"/>
      <c r="G258">
        <v>26746.48</v>
      </c>
      <c r="H258"/>
    </row>
    <row r="259" spans="1:8" x14ac:dyDescent="0.25">
      <c r="A259" s="3">
        <v>45916</v>
      </c>
      <c r="B259" s="2" t="s">
        <v>135</v>
      </c>
      <c r="C259">
        <v>199</v>
      </c>
      <c r="D259" s="2" t="s">
        <v>136</v>
      </c>
      <c r="F259" s="2" t="s">
        <v>137</v>
      </c>
      <c r="G259" s="2">
        <v>18.850000000000001</v>
      </c>
      <c r="H259" s="5" t="str">
        <f>_xlfn.XLOOKUP(Table1[[#This Row],[PARTNER]],[1]Popis_poslovnih_partnera!$A$2:$A$222,[1]Popis_poslovnih_partnera!$I$2:$I$222,0,0)</f>
        <v>61395607720</v>
      </c>
    </row>
    <row r="260" spans="1:8" hidden="1" x14ac:dyDescent="0.25">
      <c r="A260" s="1">
        <v>45916</v>
      </c>
      <c r="B260" t="s">
        <v>185</v>
      </c>
      <c r="C260">
        <v>27</v>
      </c>
      <c r="D260" t="s">
        <v>214</v>
      </c>
      <c r="E260"/>
      <c r="F260" t="s">
        <v>215</v>
      </c>
      <c r="G260">
        <v>0</v>
      </c>
      <c r="H260"/>
    </row>
    <row r="261" spans="1:8" x14ac:dyDescent="0.25">
      <c r="A261" s="3">
        <v>45916</v>
      </c>
      <c r="B261" s="2" t="s">
        <v>103</v>
      </c>
      <c r="C261">
        <v>5</v>
      </c>
      <c r="D261" s="2" t="s">
        <v>90</v>
      </c>
      <c r="F261" s="2" t="s">
        <v>104</v>
      </c>
      <c r="G261" s="2">
        <v>140</v>
      </c>
      <c r="H261" s="5" t="str">
        <f>_xlfn.XLOOKUP(Table1[[#This Row],[PARTNER]],[1]Popis_poslovnih_partnera!$A$2:$A$222,[1]Popis_poslovnih_partnera!$I$2:$I$222,0,0)</f>
        <v>55341918933</v>
      </c>
    </row>
    <row r="262" spans="1:8" x14ac:dyDescent="0.25">
      <c r="A262" s="3">
        <v>45916</v>
      </c>
      <c r="B262" s="2" t="s">
        <v>216</v>
      </c>
      <c r="C262">
        <v>22</v>
      </c>
      <c r="D262" s="2" t="s">
        <v>217</v>
      </c>
      <c r="F262" s="2" t="s">
        <v>218</v>
      </c>
      <c r="G262" s="2">
        <v>50.85</v>
      </c>
      <c r="H262" s="5" t="str">
        <f>_xlfn.XLOOKUP(Table1[[#This Row],[PARTNER]],[1]Popis_poslovnih_partnera!$A$2:$A$222,[1]Popis_poslovnih_partnera!$I$2:$I$222,0,0)</f>
        <v>81793146560</v>
      </c>
    </row>
    <row r="263" spans="1:8" x14ac:dyDescent="0.25">
      <c r="A263" s="3">
        <v>45916</v>
      </c>
      <c r="B263" s="2" t="s">
        <v>216</v>
      </c>
      <c r="C263">
        <v>22</v>
      </c>
      <c r="D263" s="2" t="s">
        <v>217</v>
      </c>
      <c r="F263" s="2" t="s">
        <v>219</v>
      </c>
      <c r="G263" s="2">
        <v>81.75</v>
      </c>
      <c r="H263" s="5" t="str">
        <f>_xlfn.XLOOKUP(Table1[[#This Row],[PARTNER]],[1]Popis_poslovnih_partnera!$A$2:$A$222,[1]Popis_poslovnih_partnera!$I$2:$I$222,0,0)</f>
        <v>81793146560</v>
      </c>
    </row>
    <row r="264" spans="1:8" x14ac:dyDescent="0.25">
      <c r="A264" s="3">
        <v>45916</v>
      </c>
      <c r="B264" s="2" t="s">
        <v>216</v>
      </c>
      <c r="C264">
        <v>22</v>
      </c>
      <c r="D264" s="2" t="s">
        <v>217</v>
      </c>
      <c r="F264" s="2" t="s">
        <v>220</v>
      </c>
      <c r="G264" s="2">
        <v>53.46</v>
      </c>
      <c r="H264" s="5" t="str">
        <f>_xlfn.XLOOKUP(Table1[[#This Row],[PARTNER]],[1]Popis_poslovnih_partnera!$A$2:$A$222,[1]Popis_poslovnih_partnera!$I$2:$I$222,0,0)</f>
        <v>81793146560</v>
      </c>
    </row>
    <row r="265" spans="1:8" x14ac:dyDescent="0.25">
      <c r="A265" s="3">
        <v>45916</v>
      </c>
      <c r="B265" s="2" t="s">
        <v>216</v>
      </c>
      <c r="C265">
        <v>23</v>
      </c>
      <c r="D265" s="2" t="s">
        <v>221</v>
      </c>
      <c r="F265" s="2" t="s">
        <v>222</v>
      </c>
      <c r="G265" s="2">
        <v>168.6</v>
      </c>
      <c r="H265" s="5" t="str">
        <f>_xlfn.XLOOKUP(Table1[[#This Row],[PARTNER]],[1]Popis_poslovnih_partnera!$A$2:$A$222,[1]Popis_poslovnih_partnera!$I$2:$I$222,0,0)</f>
        <v>29524210204</v>
      </c>
    </row>
    <row r="266" spans="1:8" x14ac:dyDescent="0.25">
      <c r="A266" s="3">
        <v>45916</v>
      </c>
      <c r="B266" s="2" t="s">
        <v>223</v>
      </c>
      <c r="C266">
        <v>22</v>
      </c>
      <c r="D266" s="2" t="s">
        <v>217</v>
      </c>
      <c r="F266" s="2" t="s">
        <v>224</v>
      </c>
      <c r="G266" s="2">
        <v>131.88999999999999</v>
      </c>
      <c r="H266" s="5" t="str">
        <f>_xlfn.XLOOKUP(Table1[[#This Row],[PARTNER]],[1]Popis_poslovnih_partnera!$A$2:$A$222,[1]Popis_poslovnih_partnera!$I$2:$I$222,0,0)</f>
        <v>81793146560</v>
      </c>
    </row>
    <row r="267" spans="1:8" x14ac:dyDescent="0.25">
      <c r="A267" s="3">
        <v>45916</v>
      </c>
      <c r="B267" s="2" t="s">
        <v>225</v>
      </c>
      <c r="C267">
        <v>21</v>
      </c>
      <c r="D267" s="2" t="s">
        <v>226</v>
      </c>
      <c r="F267" s="2" t="s">
        <v>227</v>
      </c>
      <c r="G267" s="2">
        <v>4423.4799999999996</v>
      </c>
      <c r="H267" s="5" t="str">
        <f>_xlfn.XLOOKUP(Table1[[#This Row],[PARTNER]],[1]Popis_poslovnih_partnera!$A$2:$A$222,[1]Popis_poslovnih_partnera!$I$2:$I$222,0,0)</f>
        <v>87311810356</v>
      </c>
    </row>
    <row r="268" spans="1:8" x14ac:dyDescent="0.25">
      <c r="A268" s="3">
        <v>45916</v>
      </c>
      <c r="B268" s="2" t="s">
        <v>89</v>
      </c>
      <c r="C268">
        <v>5</v>
      </c>
      <c r="D268" s="2" t="s">
        <v>90</v>
      </c>
      <c r="F268" s="2" t="s">
        <v>91</v>
      </c>
      <c r="G268" s="2">
        <v>500</v>
      </c>
      <c r="H268" s="5" t="str">
        <f>_xlfn.XLOOKUP(Table1[[#This Row],[PARTNER]],[1]Popis_poslovnih_partnera!$A$2:$A$222,[1]Popis_poslovnih_partnera!$I$2:$I$222,0,0)</f>
        <v>55341918933</v>
      </c>
    </row>
    <row r="269" spans="1:8" x14ac:dyDescent="0.25">
      <c r="A269" s="3">
        <v>45916</v>
      </c>
      <c r="B269" s="2" t="s">
        <v>62</v>
      </c>
      <c r="C269">
        <v>3</v>
      </c>
      <c r="D269" s="2" t="s">
        <v>69</v>
      </c>
      <c r="F269" s="2" t="s">
        <v>70</v>
      </c>
      <c r="G269" s="2">
        <v>51.3</v>
      </c>
      <c r="H269" s="5" t="str">
        <f>_xlfn.XLOOKUP(Table1[[#This Row],[PARTNER]],[1]Popis_poslovnih_partnera!$A$2:$A$222,[1]Popis_poslovnih_partnera!$I$2:$I$222,0,0)</f>
        <v>90460957052</v>
      </c>
    </row>
    <row r="270" spans="1:8" x14ac:dyDescent="0.25">
      <c r="A270" s="3">
        <v>45916</v>
      </c>
      <c r="B270" s="2" t="s">
        <v>62</v>
      </c>
      <c r="C270">
        <v>5</v>
      </c>
      <c r="D270" s="2" t="s">
        <v>90</v>
      </c>
      <c r="F270" s="2" t="s">
        <v>228</v>
      </c>
      <c r="G270" s="2">
        <v>280</v>
      </c>
      <c r="H270" s="5" t="str">
        <f>_xlfn.XLOOKUP(Table1[[#This Row],[PARTNER]],[1]Popis_poslovnih_partnera!$A$2:$A$222,[1]Popis_poslovnih_partnera!$I$2:$I$222,0,0)</f>
        <v>55341918933</v>
      </c>
    </row>
    <row r="271" spans="1:8" x14ac:dyDescent="0.25">
      <c r="A271" s="3">
        <v>45916</v>
      </c>
      <c r="B271" s="2" t="s">
        <v>62</v>
      </c>
      <c r="C271">
        <v>136</v>
      </c>
      <c r="D271" s="2" t="s">
        <v>229</v>
      </c>
      <c r="F271" s="2" t="s">
        <v>230</v>
      </c>
      <c r="G271" s="2">
        <v>75</v>
      </c>
      <c r="H271" s="5" t="str">
        <f>_xlfn.XLOOKUP(Table1[[#This Row],[PARTNER]],[1]Popis_poslovnih_partnera!$A$2:$A$222,[1]Popis_poslovnih_partnera!$I$2:$I$222,0,0)</f>
        <v>15517359352</v>
      </c>
    </row>
    <row r="272" spans="1:8" x14ac:dyDescent="0.25">
      <c r="A272" s="3">
        <v>45916</v>
      </c>
      <c r="B272" s="2" t="s">
        <v>138</v>
      </c>
      <c r="C272">
        <v>199</v>
      </c>
      <c r="D272" s="2" t="s">
        <v>136</v>
      </c>
      <c r="F272" s="2" t="s">
        <v>137</v>
      </c>
      <c r="G272" s="2">
        <v>103.49</v>
      </c>
      <c r="H272" s="5" t="str">
        <f>_xlfn.XLOOKUP(Table1[[#This Row],[PARTNER]],[1]Popis_poslovnih_partnera!$A$2:$A$222,[1]Popis_poslovnih_partnera!$I$2:$I$222,0,0)</f>
        <v>61395607720</v>
      </c>
    </row>
    <row r="273" spans="1:8" x14ac:dyDescent="0.25">
      <c r="A273" s="3">
        <v>45916</v>
      </c>
      <c r="B273" s="2" t="s">
        <v>145</v>
      </c>
      <c r="C273">
        <v>148</v>
      </c>
      <c r="D273" s="2" t="s">
        <v>146</v>
      </c>
      <c r="F273" s="2" t="s">
        <v>147</v>
      </c>
      <c r="G273" s="2">
        <v>520</v>
      </c>
      <c r="H273" s="5" t="str">
        <f>_xlfn.XLOOKUP(Table1[[#This Row],[PARTNER]],[1]Popis_poslovnih_partnera!$A$2:$A$222,[1]Popis_poslovnih_partnera!$I$2:$I$222,0,0)</f>
        <v>09637636625</v>
      </c>
    </row>
    <row r="274" spans="1:8" x14ac:dyDescent="0.25">
      <c r="A274" s="3">
        <v>45916</v>
      </c>
      <c r="B274" s="2" t="s">
        <v>56</v>
      </c>
      <c r="C274">
        <v>16</v>
      </c>
      <c r="D274" s="2" t="s">
        <v>231</v>
      </c>
      <c r="F274" s="2" t="s">
        <v>232</v>
      </c>
      <c r="G274" s="2">
        <v>131.25</v>
      </c>
      <c r="H274" s="5" t="str">
        <f>_xlfn.XLOOKUP(Table1[[#This Row],[PARTNER]],[1]Popis_poslovnih_partnera!$A$2:$A$222,[1]Popis_poslovnih_partnera!$I$2:$I$222,0,0)</f>
        <v>03448022583</v>
      </c>
    </row>
    <row r="275" spans="1:8" x14ac:dyDescent="0.25">
      <c r="A275" s="3">
        <v>45916</v>
      </c>
      <c r="B275" s="2" t="s">
        <v>56</v>
      </c>
      <c r="C275">
        <v>132</v>
      </c>
      <c r="D275" s="2" t="s">
        <v>101</v>
      </c>
      <c r="F275" s="2" t="s">
        <v>102</v>
      </c>
      <c r="G275" s="2">
        <v>964.3</v>
      </c>
      <c r="H275" s="5" t="str">
        <f>_xlfn.XLOOKUP(Table1[[#This Row],[PARTNER]],[1]Popis_poslovnih_partnera!$A$2:$A$222,[1]Popis_poslovnih_partnera!$I$2:$I$222,0,0)</f>
        <v>37331485871</v>
      </c>
    </row>
    <row r="276" spans="1:8" x14ac:dyDescent="0.25">
      <c r="A276" s="3">
        <v>45916</v>
      </c>
      <c r="B276" s="2" t="s">
        <v>9</v>
      </c>
      <c r="C276">
        <v>21</v>
      </c>
      <c r="D276" s="2" t="s">
        <v>226</v>
      </c>
      <c r="F276" s="2" t="s">
        <v>233</v>
      </c>
      <c r="G276" s="2">
        <v>62.72</v>
      </c>
      <c r="H276" s="5" t="str">
        <f>_xlfn.XLOOKUP(Table1[[#This Row],[PARTNER]],[1]Popis_poslovnih_partnera!$A$2:$A$222,[1]Popis_poslovnih_partnera!$I$2:$I$222,0,0)</f>
        <v>87311810356</v>
      </c>
    </row>
    <row r="277" spans="1:8" x14ac:dyDescent="0.25">
      <c r="A277" s="3">
        <v>45916</v>
      </c>
      <c r="B277" s="2" t="s">
        <v>234</v>
      </c>
      <c r="C277">
        <v>29</v>
      </c>
      <c r="D277" s="2" t="s">
        <v>235</v>
      </c>
      <c r="F277" s="2" t="s">
        <v>236</v>
      </c>
      <c r="G277" s="2">
        <v>1086.04</v>
      </c>
      <c r="H277" s="5" t="str">
        <f>_xlfn.XLOOKUP(Table1[[#This Row],[PARTNER]],[1]Popis_poslovnih_partnera!$A$2:$A$222,[1]Popis_poslovnih_partnera!$I$2:$I$222,0,0)</f>
        <v>56523220122</v>
      </c>
    </row>
    <row r="278" spans="1:8" x14ac:dyDescent="0.25">
      <c r="A278" s="3">
        <v>45916</v>
      </c>
      <c r="B278" s="2" t="s">
        <v>237</v>
      </c>
      <c r="C278">
        <v>0</v>
      </c>
      <c r="D278" s="2" t="s">
        <v>238</v>
      </c>
      <c r="F278" s="2" t="s">
        <v>408</v>
      </c>
      <c r="G278" s="2">
        <v>1450.86</v>
      </c>
      <c r="H278" s="5">
        <v>0</v>
      </c>
    </row>
    <row r="279" spans="1:8" x14ac:dyDescent="0.25">
      <c r="A279" s="3">
        <v>45916</v>
      </c>
      <c r="B279" s="2" t="s">
        <v>239</v>
      </c>
      <c r="C279">
        <v>0</v>
      </c>
      <c r="D279" s="2" t="s">
        <v>240</v>
      </c>
      <c r="E279" s="2" t="s">
        <v>241</v>
      </c>
      <c r="F279" s="2" t="s">
        <v>405</v>
      </c>
      <c r="G279" s="2">
        <v>80</v>
      </c>
      <c r="H279" s="5">
        <v>0</v>
      </c>
    </row>
    <row r="280" spans="1:8" hidden="1" x14ac:dyDescent="0.25">
      <c r="A280" s="3">
        <v>45916</v>
      </c>
      <c r="B280" s="2" t="s">
        <v>59</v>
      </c>
      <c r="C280">
        <v>0</v>
      </c>
      <c r="D280" s="2" t="s">
        <v>60</v>
      </c>
      <c r="E280" s="2" t="s">
        <v>61</v>
      </c>
      <c r="F280" s="2" t="s">
        <v>405</v>
      </c>
      <c r="G280" s="2">
        <v>1000</v>
      </c>
      <c r="H280" s="2">
        <f>_xlfn.XLOOKUP(Table1[[#This Row],[PARTNER]],[1]Popis_poslovnih_partnera!$A$2:$A$222,[1]Popis_poslovnih_partnera!$I$2:$I$222,0,0)</f>
        <v>0</v>
      </c>
    </row>
    <row r="281" spans="1:8" hidden="1" x14ac:dyDescent="0.25">
      <c r="A281" s="3">
        <v>45916</v>
      </c>
      <c r="B281" s="2" t="s">
        <v>59</v>
      </c>
      <c r="C281">
        <v>0</v>
      </c>
      <c r="D281" s="2" t="s">
        <v>60</v>
      </c>
      <c r="E281" s="2" t="s">
        <v>61</v>
      </c>
      <c r="F281" s="2" t="s">
        <v>405</v>
      </c>
      <c r="G281" s="2">
        <v>137.5</v>
      </c>
      <c r="H281" s="2">
        <f>_xlfn.XLOOKUP(Table1[[#This Row],[PARTNER]],[1]Popis_poslovnih_partnera!$A$2:$A$222,[1]Popis_poslovnih_partnera!$I$2:$I$222,0,0)</f>
        <v>0</v>
      </c>
    </row>
    <row r="282" spans="1:8" hidden="1" x14ac:dyDescent="0.25">
      <c r="A282" s="3">
        <v>45916</v>
      </c>
      <c r="B282" s="2" t="s">
        <v>59</v>
      </c>
      <c r="C282">
        <v>0</v>
      </c>
      <c r="D282" s="2" t="s">
        <v>60</v>
      </c>
      <c r="E282" s="2" t="s">
        <v>61</v>
      </c>
      <c r="F282" s="2" t="s">
        <v>405</v>
      </c>
      <c r="G282" s="2">
        <v>1000</v>
      </c>
      <c r="H282" s="2">
        <f>_xlfn.XLOOKUP(Table1[[#This Row],[PARTNER]],[1]Popis_poslovnih_partnera!$A$2:$A$222,[1]Popis_poslovnih_partnera!$I$2:$I$222,0,0)</f>
        <v>0</v>
      </c>
    </row>
    <row r="283" spans="1:8" hidden="1" x14ac:dyDescent="0.25">
      <c r="A283" s="3">
        <v>45916</v>
      </c>
      <c r="B283" s="2" t="s">
        <v>59</v>
      </c>
      <c r="C283">
        <v>0</v>
      </c>
      <c r="D283" s="2" t="s">
        <v>60</v>
      </c>
      <c r="E283" s="2" t="s">
        <v>61</v>
      </c>
      <c r="F283" s="2" t="s">
        <v>405</v>
      </c>
      <c r="G283" s="2">
        <v>400</v>
      </c>
      <c r="H283" s="2">
        <f>_xlfn.XLOOKUP(Table1[[#This Row],[PARTNER]],[1]Popis_poslovnih_partnera!$A$2:$A$222,[1]Popis_poslovnih_partnera!$I$2:$I$222,0,0)</f>
        <v>0</v>
      </c>
    </row>
    <row r="284" spans="1:8" x14ac:dyDescent="0.25">
      <c r="A284" s="3">
        <v>45916</v>
      </c>
      <c r="B284" s="2" t="s">
        <v>242</v>
      </c>
      <c r="C284">
        <v>0</v>
      </c>
      <c r="D284" s="2" t="s">
        <v>243</v>
      </c>
      <c r="E284" s="2" t="s">
        <v>244</v>
      </c>
      <c r="G284" s="2">
        <v>1225.8399999999999</v>
      </c>
      <c r="H284" s="5">
        <v>0</v>
      </c>
    </row>
    <row r="285" spans="1:8" x14ac:dyDescent="0.25">
      <c r="A285" s="3">
        <v>45916</v>
      </c>
      <c r="B285" s="2" t="s">
        <v>195</v>
      </c>
      <c r="C285">
        <v>0</v>
      </c>
      <c r="D285" s="2" t="s">
        <v>196</v>
      </c>
      <c r="E285" s="2" t="s">
        <v>197</v>
      </c>
      <c r="F285" s="2" t="s">
        <v>245</v>
      </c>
      <c r="G285" s="2">
        <v>4086.81</v>
      </c>
      <c r="H285" s="5">
        <v>0</v>
      </c>
    </row>
    <row r="286" spans="1:8" x14ac:dyDescent="0.25">
      <c r="A286" s="3">
        <v>45916</v>
      </c>
      <c r="B286" s="2" t="s">
        <v>246</v>
      </c>
      <c r="C286">
        <v>0</v>
      </c>
      <c r="D286" s="2" t="s">
        <v>247</v>
      </c>
      <c r="E286" s="2" t="s">
        <v>248</v>
      </c>
      <c r="F286" s="2" t="s">
        <v>405</v>
      </c>
      <c r="G286" s="2">
        <v>1566</v>
      </c>
      <c r="H286" s="5">
        <v>0</v>
      </c>
    </row>
    <row r="287" spans="1:8" hidden="1" x14ac:dyDescent="0.25">
      <c r="A287" s="1">
        <v>45916</v>
      </c>
      <c r="B287" t="s">
        <v>12</v>
      </c>
      <c r="C287">
        <v>0</v>
      </c>
      <c r="D287" t="s">
        <v>13</v>
      </c>
      <c r="E287" t="s">
        <v>14</v>
      </c>
      <c r="F287"/>
      <c r="G287">
        <v>0</v>
      </c>
      <c r="H287"/>
    </row>
    <row r="288" spans="1:8" hidden="1" x14ac:dyDescent="0.25">
      <c r="A288" s="1">
        <v>45916</v>
      </c>
      <c r="B288" t="s">
        <v>12</v>
      </c>
      <c r="C288">
        <v>0</v>
      </c>
      <c r="D288" t="s">
        <v>13</v>
      </c>
      <c r="E288" t="s">
        <v>14</v>
      </c>
      <c r="F288"/>
      <c r="G288">
        <v>0</v>
      </c>
      <c r="H288"/>
    </row>
    <row r="289" spans="1:8" hidden="1" x14ac:dyDescent="0.25">
      <c r="A289" s="1">
        <v>45916</v>
      </c>
      <c r="B289" t="s">
        <v>18</v>
      </c>
      <c r="C289">
        <v>0</v>
      </c>
      <c r="D289" t="s">
        <v>19</v>
      </c>
      <c r="E289" t="s">
        <v>20</v>
      </c>
      <c r="F289"/>
      <c r="G289">
        <v>0</v>
      </c>
      <c r="H289"/>
    </row>
    <row r="290" spans="1:8" hidden="1" x14ac:dyDescent="0.25">
      <c r="A290" s="1">
        <v>45916</v>
      </c>
      <c r="B290" t="s">
        <v>21</v>
      </c>
      <c r="C290">
        <v>0</v>
      </c>
      <c r="D290" t="s">
        <v>22</v>
      </c>
      <c r="E290" t="s">
        <v>23</v>
      </c>
      <c r="F290"/>
      <c r="G290">
        <v>0</v>
      </c>
      <c r="H290"/>
    </row>
    <row r="291" spans="1:8" hidden="1" x14ac:dyDescent="0.25">
      <c r="A291" s="1">
        <v>45916</v>
      </c>
      <c r="B291" t="s">
        <v>24</v>
      </c>
      <c r="C291">
        <v>0</v>
      </c>
      <c r="D291" t="s">
        <v>25</v>
      </c>
      <c r="E291" t="s">
        <v>26</v>
      </c>
      <c r="F291"/>
      <c r="G291">
        <v>0</v>
      </c>
      <c r="H291"/>
    </row>
    <row r="292" spans="1:8" hidden="1" x14ac:dyDescent="0.25">
      <c r="A292" s="1">
        <v>45916</v>
      </c>
      <c r="B292" t="s">
        <v>27</v>
      </c>
      <c r="C292">
        <v>0</v>
      </c>
      <c r="D292" t="s">
        <v>28</v>
      </c>
      <c r="E292" t="s">
        <v>29</v>
      </c>
      <c r="F292"/>
      <c r="G292">
        <v>0</v>
      </c>
      <c r="H292"/>
    </row>
    <row r="293" spans="1:8" hidden="1" x14ac:dyDescent="0.25">
      <c r="A293" s="1">
        <v>45916</v>
      </c>
      <c r="B293" t="s">
        <v>30</v>
      </c>
      <c r="C293">
        <v>0</v>
      </c>
      <c r="D293" t="s">
        <v>31</v>
      </c>
      <c r="E293" t="s">
        <v>32</v>
      </c>
      <c r="F293"/>
      <c r="G293">
        <v>0</v>
      </c>
      <c r="H293"/>
    </row>
    <row r="294" spans="1:8" hidden="1" x14ac:dyDescent="0.25">
      <c r="A294" s="1">
        <v>45916</v>
      </c>
      <c r="B294" t="s">
        <v>30</v>
      </c>
      <c r="C294">
        <v>0</v>
      </c>
      <c r="D294" t="s">
        <v>31</v>
      </c>
      <c r="E294" t="s">
        <v>32</v>
      </c>
      <c r="F294"/>
      <c r="G294">
        <v>0</v>
      </c>
      <c r="H294"/>
    </row>
    <row r="295" spans="1:8" hidden="1" x14ac:dyDescent="0.25">
      <c r="A295" s="1">
        <v>45916</v>
      </c>
      <c r="B295" t="s">
        <v>33</v>
      </c>
      <c r="C295">
        <v>0</v>
      </c>
      <c r="D295" t="s">
        <v>34</v>
      </c>
      <c r="E295" t="s">
        <v>32</v>
      </c>
      <c r="F295"/>
      <c r="G295">
        <v>0</v>
      </c>
      <c r="H295"/>
    </row>
    <row r="296" spans="1:8" hidden="1" x14ac:dyDescent="0.25">
      <c r="A296" s="1">
        <v>45916</v>
      </c>
      <c r="B296" t="s">
        <v>33</v>
      </c>
      <c r="C296">
        <v>0</v>
      </c>
      <c r="D296" t="s">
        <v>34</v>
      </c>
      <c r="E296" t="s">
        <v>32</v>
      </c>
      <c r="F296"/>
      <c r="G296">
        <v>0</v>
      </c>
      <c r="H296"/>
    </row>
    <row r="297" spans="1:8" hidden="1" x14ac:dyDescent="0.25">
      <c r="A297" s="1">
        <v>45916</v>
      </c>
      <c r="B297" t="s">
        <v>38</v>
      </c>
      <c r="C297">
        <v>0</v>
      </c>
      <c r="D297" t="s">
        <v>39</v>
      </c>
      <c r="E297" t="s">
        <v>40</v>
      </c>
      <c r="F297"/>
      <c r="G297">
        <v>0</v>
      </c>
      <c r="H297"/>
    </row>
    <row r="298" spans="1:8" hidden="1" x14ac:dyDescent="0.25">
      <c r="A298" s="1">
        <v>45916</v>
      </c>
      <c r="B298" t="s">
        <v>41</v>
      </c>
      <c r="C298">
        <v>0</v>
      </c>
      <c r="D298" t="s">
        <v>42</v>
      </c>
      <c r="E298" t="s">
        <v>43</v>
      </c>
      <c r="F298"/>
      <c r="G298">
        <v>0</v>
      </c>
      <c r="H298"/>
    </row>
    <row r="299" spans="1:8" hidden="1" x14ac:dyDescent="0.25">
      <c r="A299" s="1">
        <v>45916</v>
      </c>
      <c r="B299" t="s">
        <v>41</v>
      </c>
      <c r="C299">
        <v>0</v>
      </c>
      <c r="D299" t="s">
        <v>42</v>
      </c>
      <c r="E299" t="s">
        <v>43</v>
      </c>
      <c r="F299"/>
      <c r="G299">
        <v>0</v>
      </c>
      <c r="H299"/>
    </row>
    <row r="300" spans="1:8" hidden="1" x14ac:dyDescent="0.25">
      <c r="A300" s="1">
        <v>45916</v>
      </c>
      <c r="B300" t="s">
        <v>56</v>
      </c>
      <c r="C300">
        <v>148</v>
      </c>
      <c r="D300" t="s">
        <v>146</v>
      </c>
      <c r="E300"/>
      <c r="F300" t="s">
        <v>249</v>
      </c>
      <c r="G300">
        <v>0</v>
      </c>
      <c r="H300"/>
    </row>
    <row r="301" spans="1:8" hidden="1" x14ac:dyDescent="0.25">
      <c r="A301" s="3">
        <v>45916</v>
      </c>
      <c r="B301" s="2" t="s">
        <v>59</v>
      </c>
      <c r="C301">
        <v>0</v>
      </c>
      <c r="D301" s="2" t="s">
        <v>60</v>
      </c>
      <c r="E301" s="2" t="s">
        <v>61</v>
      </c>
      <c r="F301" s="2" t="s">
        <v>249</v>
      </c>
      <c r="G301" s="2">
        <v>130</v>
      </c>
    </row>
    <row r="302" spans="1:8" hidden="1" x14ac:dyDescent="0.25">
      <c r="A302" s="1">
        <v>45917</v>
      </c>
      <c r="B302" t="s">
        <v>7</v>
      </c>
      <c r="C302">
        <v>0</v>
      </c>
      <c r="D302" t="s">
        <v>8</v>
      </c>
      <c r="E302"/>
      <c r="F302"/>
      <c r="G302">
        <v>14021.18</v>
      </c>
      <c r="H302"/>
    </row>
    <row r="303" spans="1:8" hidden="1" x14ac:dyDescent="0.25">
      <c r="A303" s="3">
        <v>45917</v>
      </c>
      <c r="B303" s="2" t="s">
        <v>250</v>
      </c>
      <c r="C303">
        <v>212</v>
      </c>
      <c r="D303" s="2" t="s">
        <v>251</v>
      </c>
      <c r="G303" s="2">
        <v>50.28</v>
      </c>
      <c r="H303" s="2" t="str">
        <f>_xlfn.XLOOKUP(Table1[[#This Row],[PARTNER]],[1]Popis_poslovnih_partnera!$A$2:$A$222,[1]Popis_poslovnih_partnera!$I$2:$I$222,0,0)</f>
        <v>SI73078492</v>
      </c>
    </row>
    <row r="304" spans="1:8" x14ac:dyDescent="0.25">
      <c r="A304" s="3">
        <v>45917</v>
      </c>
      <c r="B304" s="2" t="s">
        <v>252</v>
      </c>
      <c r="C304">
        <v>116</v>
      </c>
      <c r="D304" s="2" t="s">
        <v>253</v>
      </c>
      <c r="F304" s="2" t="s">
        <v>254</v>
      </c>
      <c r="G304" s="2">
        <v>2488.5500000000002</v>
      </c>
      <c r="H304" s="5" t="str">
        <f>_xlfn.XLOOKUP(Table1[[#This Row],[PARTNER]],[1]Popis_poslovnih_partnera!$A$2:$A$222,[1]Popis_poslovnih_partnera!$I$2:$I$222,0,0)</f>
        <v>45236158266</v>
      </c>
    </row>
    <row r="305" spans="1:8" x14ac:dyDescent="0.25">
      <c r="A305" s="3">
        <v>45917</v>
      </c>
      <c r="B305" s="2" t="s">
        <v>56</v>
      </c>
      <c r="C305">
        <v>226</v>
      </c>
      <c r="D305" s="2" t="s">
        <v>284</v>
      </c>
      <c r="F305" s="2" t="s">
        <v>284</v>
      </c>
      <c r="G305" s="2">
        <v>5812.5</v>
      </c>
      <c r="H305" s="5">
        <v>48594515409</v>
      </c>
    </row>
    <row r="306" spans="1:8" x14ac:dyDescent="0.25">
      <c r="A306" s="3">
        <v>45917</v>
      </c>
      <c r="B306" s="2" t="s">
        <v>255</v>
      </c>
      <c r="C306">
        <v>47</v>
      </c>
      <c r="D306" s="2" t="s">
        <v>256</v>
      </c>
      <c r="F306" s="2" t="s">
        <v>257</v>
      </c>
      <c r="G306" s="2">
        <v>5562</v>
      </c>
      <c r="H306" s="5" t="str">
        <f>_xlfn.XLOOKUP(Table1[[#This Row],[PARTNER]],[1]Popis_poslovnih_partnera!$A$2:$A$222,[1]Popis_poslovnih_partnera!$I$2:$I$222,0,0)</f>
        <v>00278260010</v>
      </c>
    </row>
    <row r="307" spans="1:8" hidden="1" x14ac:dyDescent="0.25">
      <c r="A307" s="3">
        <v>45917</v>
      </c>
      <c r="B307" s="2" t="s">
        <v>118</v>
      </c>
      <c r="C307">
        <v>0</v>
      </c>
      <c r="D307" s="2" t="s">
        <v>119</v>
      </c>
      <c r="G307" s="2">
        <v>3209.38</v>
      </c>
      <c r="H307" s="5"/>
    </row>
    <row r="308" spans="1:8" x14ac:dyDescent="0.25">
      <c r="A308" s="3">
        <v>45917</v>
      </c>
      <c r="B308" s="2" t="s">
        <v>209</v>
      </c>
      <c r="C308">
        <v>225</v>
      </c>
      <c r="D308" s="2" t="s">
        <v>210</v>
      </c>
      <c r="F308" s="2" t="s">
        <v>210</v>
      </c>
      <c r="G308" s="2">
        <v>1875</v>
      </c>
      <c r="H308" s="6">
        <v>7791781565</v>
      </c>
    </row>
    <row r="309" spans="1:8" x14ac:dyDescent="0.25">
      <c r="A309" s="3">
        <v>45917</v>
      </c>
      <c r="B309" s="2" t="s">
        <v>122</v>
      </c>
      <c r="C309">
        <v>0</v>
      </c>
      <c r="D309" s="2" t="s">
        <v>123</v>
      </c>
      <c r="E309" s="2" t="s">
        <v>126</v>
      </c>
      <c r="F309" s="2" t="s">
        <v>258</v>
      </c>
      <c r="G309" s="2">
        <v>5000</v>
      </c>
      <c r="H309" s="5">
        <v>86503415425</v>
      </c>
    </row>
    <row r="310" spans="1:8" x14ac:dyDescent="0.25">
      <c r="A310" s="3">
        <v>45917</v>
      </c>
      <c r="B310" s="2" t="s">
        <v>155</v>
      </c>
      <c r="C310">
        <v>0</v>
      </c>
      <c r="D310" s="2" t="s">
        <v>85</v>
      </c>
      <c r="E310" s="2" t="s">
        <v>156</v>
      </c>
      <c r="G310" s="2">
        <v>18405</v>
      </c>
      <c r="H310" s="5">
        <v>92345732468</v>
      </c>
    </row>
    <row r="311" spans="1:8" x14ac:dyDescent="0.25">
      <c r="A311" s="3">
        <v>45917</v>
      </c>
      <c r="B311" s="2" t="s">
        <v>155</v>
      </c>
      <c r="C311">
        <v>0</v>
      </c>
      <c r="D311" s="2" t="s">
        <v>85</v>
      </c>
      <c r="E311" s="2" t="s">
        <v>259</v>
      </c>
      <c r="G311" s="2">
        <v>1363.12</v>
      </c>
      <c r="H311" s="5">
        <v>92345732468</v>
      </c>
    </row>
    <row r="312" spans="1:8" hidden="1" x14ac:dyDescent="0.25">
      <c r="A312" s="1">
        <v>45917</v>
      </c>
      <c r="B312" t="s">
        <v>12</v>
      </c>
      <c r="C312">
        <v>0</v>
      </c>
      <c r="D312" t="s">
        <v>13</v>
      </c>
      <c r="E312" t="s">
        <v>14</v>
      </c>
      <c r="F312"/>
      <c r="G312">
        <v>0</v>
      </c>
      <c r="H312"/>
    </row>
    <row r="313" spans="1:8" hidden="1" x14ac:dyDescent="0.25">
      <c r="A313" s="1">
        <v>45917</v>
      </c>
      <c r="B313" t="s">
        <v>12</v>
      </c>
      <c r="C313">
        <v>0</v>
      </c>
      <c r="D313" t="s">
        <v>13</v>
      </c>
      <c r="E313" t="s">
        <v>14</v>
      </c>
      <c r="F313"/>
      <c r="G313">
        <v>0</v>
      </c>
      <c r="H313"/>
    </row>
    <row r="314" spans="1:8" hidden="1" x14ac:dyDescent="0.25">
      <c r="A314" s="1">
        <v>45917</v>
      </c>
      <c r="B314" t="s">
        <v>18</v>
      </c>
      <c r="C314">
        <v>0</v>
      </c>
      <c r="D314" t="s">
        <v>19</v>
      </c>
      <c r="E314" t="s">
        <v>20</v>
      </c>
      <c r="F314"/>
      <c r="G314">
        <v>0</v>
      </c>
      <c r="H314"/>
    </row>
    <row r="315" spans="1:8" hidden="1" x14ac:dyDescent="0.25">
      <c r="A315" s="1">
        <v>45917</v>
      </c>
      <c r="B315" t="s">
        <v>24</v>
      </c>
      <c r="C315">
        <v>0</v>
      </c>
      <c r="D315" t="s">
        <v>25</v>
      </c>
      <c r="E315" t="s">
        <v>26</v>
      </c>
      <c r="F315"/>
      <c r="G315">
        <v>0</v>
      </c>
      <c r="H315"/>
    </row>
    <row r="316" spans="1:8" hidden="1" x14ac:dyDescent="0.25">
      <c r="A316" s="1">
        <v>45917</v>
      </c>
      <c r="B316" t="s">
        <v>94</v>
      </c>
      <c r="C316">
        <v>0</v>
      </c>
      <c r="D316" t="s">
        <v>95</v>
      </c>
      <c r="E316" t="s">
        <v>96</v>
      </c>
      <c r="F316"/>
      <c r="G316">
        <v>0</v>
      </c>
      <c r="H316"/>
    </row>
    <row r="317" spans="1:8" hidden="1" x14ac:dyDescent="0.25">
      <c r="A317" s="1">
        <v>45917</v>
      </c>
      <c r="B317" t="s">
        <v>260</v>
      </c>
      <c r="C317">
        <v>71</v>
      </c>
      <c r="D317" t="s">
        <v>261</v>
      </c>
      <c r="E317" t="s">
        <v>29</v>
      </c>
      <c r="F317"/>
      <c r="G317">
        <v>0</v>
      </c>
      <c r="H317"/>
    </row>
    <row r="318" spans="1:8" hidden="1" x14ac:dyDescent="0.25">
      <c r="A318" s="1">
        <v>45917</v>
      </c>
      <c r="B318" t="s">
        <v>27</v>
      </c>
      <c r="C318">
        <v>0</v>
      </c>
      <c r="D318" t="s">
        <v>28</v>
      </c>
      <c r="E318" t="s">
        <v>29</v>
      </c>
      <c r="F318"/>
      <c r="G318">
        <v>0</v>
      </c>
      <c r="H318"/>
    </row>
    <row r="319" spans="1:8" hidden="1" x14ac:dyDescent="0.25">
      <c r="A319" s="1">
        <v>45917</v>
      </c>
      <c r="B319" t="s">
        <v>30</v>
      </c>
      <c r="C319">
        <v>0</v>
      </c>
      <c r="D319" t="s">
        <v>31</v>
      </c>
      <c r="E319" t="s">
        <v>32</v>
      </c>
      <c r="F319"/>
      <c r="G319">
        <v>0</v>
      </c>
      <c r="H319"/>
    </row>
    <row r="320" spans="1:8" hidden="1" x14ac:dyDescent="0.25">
      <c r="A320" s="1">
        <v>45917</v>
      </c>
      <c r="B320" t="s">
        <v>30</v>
      </c>
      <c r="C320">
        <v>0</v>
      </c>
      <c r="D320" t="s">
        <v>31</v>
      </c>
      <c r="E320" t="s">
        <v>32</v>
      </c>
      <c r="F320"/>
      <c r="G320">
        <v>0</v>
      </c>
      <c r="H320"/>
    </row>
    <row r="321" spans="1:8" hidden="1" x14ac:dyDescent="0.25">
      <c r="A321" s="1">
        <v>45917</v>
      </c>
      <c r="B321" t="s">
        <v>33</v>
      </c>
      <c r="C321">
        <v>0</v>
      </c>
      <c r="D321" t="s">
        <v>34</v>
      </c>
      <c r="E321" t="s">
        <v>32</v>
      </c>
      <c r="F321"/>
      <c r="G321">
        <v>0</v>
      </c>
      <c r="H321"/>
    </row>
    <row r="322" spans="1:8" hidden="1" x14ac:dyDescent="0.25">
      <c r="A322" s="1">
        <v>45917</v>
      </c>
      <c r="B322" t="s">
        <v>38</v>
      </c>
      <c r="C322">
        <v>0</v>
      </c>
      <c r="D322" t="s">
        <v>39</v>
      </c>
      <c r="E322" t="s">
        <v>40</v>
      </c>
      <c r="F322"/>
      <c r="G322">
        <v>0</v>
      </c>
      <c r="H322"/>
    </row>
    <row r="323" spans="1:8" hidden="1" x14ac:dyDescent="0.25">
      <c r="A323" s="1">
        <v>45917</v>
      </c>
      <c r="B323" t="s">
        <v>41</v>
      </c>
      <c r="C323">
        <v>0</v>
      </c>
      <c r="D323" t="s">
        <v>42</v>
      </c>
      <c r="E323" t="s">
        <v>43</v>
      </c>
      <c r="F323"/>
      <c r="G323">
        <v>0</v>
      </c>
      <c r="H323"/>
    </row>
    <row r="324" spans="1:8" hidden="1" x14ac:dyDescent="0.25">
      <c r="A324" s="1">
        <v>45917</v>
      </c>
      <c r="B324" t="s">
        <v>41</v>
      </c>
      <c r="C324">
        <v>0</v>
      </c>
      <c r="D324" t="s">
        <v>42</v>
      </c>
      <c r="E324" t="s">
        <v>43</v>
      </c>
      <c r="F324"/>
      <c r="G324">
        <v>0</v>
      </c>
      <c r="H324"/>
    </row>
    <row r="325" spans="1:8" hidden="1" x14ac:dyDescent="0.25">
      <c r="A325" s="1">
        <v>45917</v>
      </c>
      <c r="B325" t="s">
        <v>41</v>
      </c>
      <c r="C325">
        <v>0</v>
      </c>
      <c r="D325" t="s">
        <v>42</v>
      </c>
      <c r="E325" t="s">
        <v>43</v>
      </c>
      <c r="F325"/>
      <c r="G325">
        <v>0</v>
      </c>
      <c r="H325"/>
    </row>
    <row r="326" spans="1:8" hidden="1" x14ac:dyDescent="0.25">
      <c r="A326" s="1">
        <v>45917</v>
      </c>
      <c r="B326" t="s">
        <v>131</v>
      </c>
      <c r="C326">
        <v>0</v>
      </c>
      <c r="D326" t="s">
        <v>132</v>
      </c>
      <c r="E326" t="s">
        <v>133</v>
      </c>
      <c r="F326" t="s">
        <v>262</v>
      </c>
      <c r="G326">
        <v>0</v>
      </c>
      <c r="H326"/>
    </row>
    <row r="327" spans="1:8" hidden="1" x14ac:dyDescent="0.25">
      <c r="A327" s="1">
        <v>45917</v>
      </c>
      <c r="B327" t="s">
        <v>263</v>
      </c>
      <c r="C327">
        <v>43</v>
      </c>
      <c r="D327" t="s">
        <v>109</v>
      </c>
      <c r="E327"/>
      <c r="F327" t="s">
        <v>264</v>
      </c>
      <c r="G327">
        <v>0</v>
      </c>
      <c r="H327"/>
    </row>
    <row r="328" spans="1:8" hidden="1" x14ac:dyDescent="0.25">
      <c r="A328" s="1">
        <v>45917</v>
      </c>
      <c r="B328" t="s">
        <v>265</v>
      </c>
      <c r="C328">
        <v>0</v>
      </c>
      <c r="D328" t="s">
        <v>266</v>
      </c>
      <c r="E328" t="s">
        <v>267</v>
      </c>
      <c r="F328" t="s">
        <v>264</v>
      </c>
      <c r="G328">
        <v>25312.639999999999</v>
      </c>
      <c r="H328"/>
    </row>
    <row r="329" spans="1:8" hidden="1" x14ac:dyDescent="0.25">
      <c r="A329" s="1">
        <v>45918</v>
      </c>
      <c r="B329" t="s">
        <v>7</v>
      </c>
      <c r="C329">
        <v>0</v>
      </c>
      <c r="D329" t="s">
        <v>8</v>
      </c>
      <c r="E329"/>
      <c r="F329"/>
      <c r="G329">
        <v>22021.24</v>
      </c>
      <c r="H329"/>
    </row>
    <row r="330" spans="1:8" hidden="1" x14ac:dyDescent="0.25">
      <c r="A330" s="3">
        <v>45918</v>
      </c>
      <c r="B330" s="2" t="s">
        <v>250</v>
      </c>
      <c r="C330">
        <v>227</v>
      </c>
      <c r="D330" s="2" t="s">
        <v>268</v>
      </c>
      <c r="F330" s="2" t="s">
        <v>269</v>
      </c>
      <c r="G330" s="2">
        <v>59.89</v>
      </c>
      <c r="H330" s="2">
        <f>_xlfn.XLOOKUP(Table1[[#This Row],[PARTNER]],[1]Popis_poslovnih_partnera!$A$2:$A$222,[1]Popis_poslovnih_partnera!$I$2:$I$222,0,0)</f>
        <v>0</v>
      </c>
    </row>
    <row r="331" spans="1:8" x14ac:dyDescent="0.25">
      <c r="A331" s="3">
        <v>45918</v>
      </c>
      <c r="B331" s="2" t="s">
        <v>270</v>
      </c>
      <c r="C331">
        <v>0</v>
      </c>
      <c r="D331" s="2" t="s">
        <v>271</v>
      </c>
      <c r="E331" s="2" t="s">
        <v>169</v>
      </c>
      <c r="F331" s="2" t="s">
        <v>405</v>
      </c>
      <c r="G331" s="2">
        <v>150</v>
      </c>
      <c r="H331" s="5">
        <v>0</v>
      </c>
    </row>
    <row r="332" spans="1:8" x14ac:dyDescent="0.25">
      <c r="A332" s="3">
        <v>45918</v>
      </c>
      <c r="B332" s="2" t="s">
        <v>270</v>
      </c>
      <c r="C332">
        <v>0</v>
      </c>
      <c r="D332" s="2" t="s">
        <v>271</v>
      </c>
      <c r="E332" s="2" t="s">
        <v>169</v>
      </c>
      <c r="F332" s="2" t="s">
        <v>405</v>
      </c>
      <c r="G332" s="2">
        <v>300</v>
      </c>
      <c r="H332" s="5">
        <v>0</v>
      </c>
    </row>
    <row r="333" spans="1:8" x14ac:dyDescent="0.25">
      <c r="A333" s="3">
        <v>45918</v>
      </c>
      <c r="B333" s="2" t="s">
        <v>270</v>
      </c>
      <c r="C333">
        <v>0</v>
      </c>
      <c r="D333" s="2" t="s">
        <v>271</v>
      </c>
      <c r="E333" s="2" t="s">
        <v>169</v>
      </c>
      <c r="F333" s="2" t="s">
        <v>405</v>
      </c>
      <c r="G333" s="2">
        <v>360</v>
      </c>
      <c r="H333" s="5">
        <v>0</v>
      </c>
    </row>
    <row r="334" spans="1:8" x14ac:dyDescent="0.25">
      <c r="A334" s="3">
        <v>45918</v>
      </c>
      <c r="B334" s="2" t="s">
        <v>122</v>
      </c>
      <c r="C334">
        <v>0</v>
      </c>
      <c r="D334" s="2" t="s">
        <v>123</v>
      </c>
      <c r="E334" s="2" t="s">
        <v>126</v>
      </c>
      <c r="F334" s="2" t="s">
        <v>127</v>
      </c>
      <c r="G334" s="2">
        <v>6000</v>
      </c>
      <c r="H334" s="5">
        <v>52162172601</v>
      </c>
    </row>
    <row r="335" spans="1:8" hidden="1" x14ac:dyDescent="0.25">
      <c r="A335" s="1">
        <v>45918</v>
      </c>
      <c r="B335" t="s">
        <v>12</v>
      </c>
      <c r="C335">
        <v>0</v>
      </c>
      <c r="D335" t="s">
        <v>13</v>
      </c>
      <c r="E335" t="s">
        <v>14</v>
      </c>
      <c r="F335"/>
      <c r="G335">
        <v>0</v>
      </c>
      <c r="H335"/>
    </row>
    <row r="336" spans="1:8" hidden="1" x14ac:dyDescent="0.25">
      <c r="A336" s="1">
        <v>45918</v>
      </c>
      <c r="B336" t="s">
        <v>12</v>
      </c>
      <c r="C336">
        <v>0</v>
      </c>
      <c r="D336" t="s">
        <v>13</v>
      </c>
      <c r="E336" t="s">
        <v>14</v>
      </c>
      <c r="F336"/>
      <c r="G336">
        <v>0</v>
      </c>
      <c r="H336"/>
    </row>
    <row r="337" spans="1:8" hidden="1" x14ac:dyDescent="0.25">
      <c r="A337" s="1">
        <v>45918</v>
      </c>
      <c r="B337" t="s">
        <v>18</v>
      </c>
      <c r="C337">
        <v>0</v>
      </c>
      <c r="D337" t="s">
        <v>19</v>
      </c>
      <c r="E337" t="s">
        <v>20</v>
      </c>
      <c r="F337"/>
      <c r="G337">
        <v>0</v>
      </c>
      <c r="H337"/>
    </row>
    <row r="338" spans="1:8" hidden="1" x14ac:dyDescent="0.25">
      <c r="A338" s="1">
        <v>45918</v>
      </c>
      <c r="B338" t="s">
        <v>24</v>
      </c>
      <c r="C338">
        <v>0</v>
      </c>
      <c r="D338" t="s">
        <v>25</v>
      </c>
      <c r="E338" t="s">
        <v>26</v>
      </c>
      <c r="F338"/>
      <c r="G338">
        <v>0</v>
      </c>
      <c r="H338"/>
    </row>
    <row r="339" spans="1:8" hidden="1" x14ac:dyDescent="0.25">
      <c r="A339" s="1">
        <v>45918</v>
      </c>
      <c r="B339" t="s">
        <v>94</v>
      </c>
      <c r="C339">
        <v>0</v>
      </c>
      <c r="D339" t="s">
        <v>95</v>
      </c>
      <c r="E339" t="s">
        <v>96</v>
      </c>
      <c r="F339"/>
      <c r="G339">
        <v>0</v>
      </c>
      <c r="H339"/>
    </row>
    <row r="340" spans="1:8" hidden="1" x14ac:dyDescent="0.25">
      <c r="A340" s="1">
        <v>45918</v>
      </c>
      <c r="B340" t="s">
        <v>30</v>
      </c>
      <c r="C340">
        <v>0</v>
      </c>
      <c r="D340" t="s">
        <v>31</v>
      </c>
      <c r="E340" t="s">
        <v>32</v>
      </c>
      <c r="F340"/>
      <c r="G340">
        <v>0</v>
      </c>
      <c r="H340"/>
    </row>
    <row r="341" spans="1:8" hidden="1" x14ac:dyDescent="0.25">
      <c r="A341" s="1">
        <v>45918</v>
      </c>
      <c r="B341" t="s">
        <v>30</v>
      </c>
      <c r="C341">
        <v>0</v>
      </c>
      <c r="D341" t="s">
        <v>31</v>
      </c>
      <c r="E341" t="s">
        <v>32</v>
      </c>
      <c r="F341"/>
      <c r="G341">
        <v>0</v>
      </c>
      <c r="H341"/>
    </row>
    <row r="342" spans="1:8" hidden="1" x14ac:dyDescent="0.25">
      <c r="A342" s="1">
        <v>45918</v>
      </c>
      <c r="B342" t="s">
        <v>33</v>
      </c>
      <c r="C342">
        <v>0</v>
      </c>
      <c r="D342" t="s">
        <v>34</v>
      </c>
      <c r="E342" t="s">
        <v>32</v>
      </c>
      <c r="F342"/>
      <c r="G342">
        <v>0</v>
      </c>
      <c r="H342"/>
    </row>
    <row r="343" spans="1:8" hidden="1" x14ac:dyDescent="0.25">
      <c r="A343" s="1">
        <v>45918</v>
      </c>
      <c r="B343" t="s">
        <v>38</v>
      </c>
      <c r="C343">
        <v>0</v>
      </c>
      <c r="D343" t="s">
        <v>39</v>
      </c>
      <c r="E343" t="s">
        <v>40</v>
      </c>
      <c r="F343"/>
      <c r="G343">
        <v>0</v>
      </c>
      <c r="H343"/>
    </row>
    <row r="344" spans="1:8" hidden="1" x14ac:dyDescent="0.25">
      <c r="A344" s="1">
        <v>45918</v>
      </c>
      <c r="B344" t="s">
        <v>41</v>
      </c>
      <c r="C344">
        <v>0</v>
      </c>
      <c r="D344" t="s">
        <v>42</v>
      </c>
      <c r="E344" t="s">
        <v>43</v>
      </c>
      <c r="F344"/>
      <c r="G344">
        <v>0</v>
      </c>
      <c r="H344"/>
    </row>
    <row r="345" spans="1:8" hidden="1" x14ac:dyDescent="0.25">
      <c r="A345" s="1">
        <v>45918</v>
      </c>
      <c r="B345" t="s">
        <v>206</v>
      </c>
      <c r="C345">
        <v>0</v>
      </c>
      <c r="D345" t="s">
        <v>207</v>
      </c>
      <c r="E345"/>
      <c r="F345" t="s">
        <v>272</v>
      </c>
      <c r="G345">
        <v>1000</v>
      </c>
      <c r="H345"/>
    </row>
    <row r="346" spans="1:8" hidden="1" x14ac:dyDescent="0.25">
      <c r="A346" s="1">
        <v>45918</v>
      </c>
      <c r="B346" t="s">
        <v>209</v>
      </c>
      <c r="C346">
        <v>86</v>
      </c>
      <c r="D346" t="s">
        <v>273</v>
      </c>
      <c r="E346"/>
      <c r="F346" t="s">
        <v>272</v>
      </c>
      <c r="G346">
        <v>0</v>
      </c>
      <c r="H346"/>
    </row>
    <row r="347" spans="1:8" hidden="1" x14ac:dyDescent="0.25">
      <c r="A347" s="1">
        <v>45918</v>
      </c>
      <c r="B347" t="s">
        <v>211</v>
      </c>
      <c r="C347">
        <v>0</v>
      </c>
      <c r="D347" t="s">
        <v>212</v>
      </c>
      <c r="E347" t="s">
        <v>274</v>
      </c>
      <c r="F347" t="s">
        <v>272</v>
      </c>
      <c r="G347">
        <v>1000</v>
      </c>
      <c r="H347"/>
    </row>
    <row r="348" spans="1:8" hidden="1" x14ac:dyDescent="0.25">
      <c r="A348" s="1">
        <v>45918</v>
      </c>
      <c r="B348" t="s">
        <v>83</v>
      </c>
      <c r="C348">
        <v>0</v>
      </c>
      <c r="D348" t="s">
        <v>84</v>
      </c>
      <c r="E348"/>
      <c r="F348" t="s">
        <v>272</v>
      </c>
      <c r="G348">
        <v>0</v>
      </c>
      <c r="H348"/>
    </row>
    <row r="349" spans="1:8" hidden="1" x14ac:dyDescent="0.25">
      <c r="A349" s="1">
        <v>45918</v>
      </c>
      <c r="B349" t="s">
        <v>250</v>
      </c>
      <c r="C349">
        <v>212</v>
      </c>
      <c r="D349" t="s">
        <v>251</v>
      </c>
      <c r="E349"/>
      <c r="F349" t="s">
        <v>275</v>
      </c>
      <c r="G349">
        <v>0</v>
      </c>
      <c r="H349"/>
    </row>
    <row r="350" spans="1:8" hidden="1" x14ac:dyDescent="0.25">
      <c r="A350" s="1">
        <v>45918</v>
      </c>
      <c r="B350" t="s">
        <v>108</v>
      </c>
      <c r="C350">
        <v>212</v>
      </c>
      <c r="D350" t="s">
        <v>251</v>
      </c>
      <c r="E350"/>
      <c r="F350" t="s">
        <v>275</v>
      </c>
      <c r="G350">
        <v>0</v>
      </c>
      <c r="H350"/>
    </row>
    <row r="351" spans="1:8" x14ac:dyDescent="0.25">
      <c r="A351" s="3">
        <v>45918</v>
      </c>
      <c r="B351" s="2" t="s">
        <v>108</v>
      </c>
      <c r="C351">
        <v>212</v>
      </c>
      <c r="D351" s="2" t="s">
        <v>251</v>
      </c>
      <c r="F351" s="2" t="s">
        <v>275</v>
      </c>
      <c r="G351" s="2">
        <v>50.28</v>
      </c>
      <c r="H351" s="5" t="s">
        <v>407</v>
      </c>
    </row>
    <row r="352" spans="1:8" hidden="1" x14ac:dyDescent="0.25">
      <c r="A352" s="1">
        <v>45918</v>
      </c>
      <c r="B352" t="s">
        <v>237</v>
      </c>
      <c r="C352">
        <v>0</v>
      </c>
      <c r="D352" t="s">
        <v>238</v>
      </c>
      <c r="E352"/>
      <c r="F352" t="s">
        <v>275</v>
      </c>
      <c r="G352">
        <v>0</v>
      </c>
      <c r="H352"/>
    </row>
    <row r="353" spans="1:8" hidden="1" x14ac:dyDescent="0.25">
      <c r="A353" s="1">
        <v>45918</v>
      </c>
      <c r="B353" t="s">
        <v>276</v>
      </c>
      <c r="C353">
        <v>0</v>
      </c>
      <c r="D353" t="s">
        <v>277</v>
      </c>
      <c r="E353" t="s">
        <v>141</v>
      </c>
      <c r="F353" t="s">
        <v>275</v>
      </c>
      <c r="G353">
        <v>62.85</v>
      </c>
      <c r="H353"/>
    </row>
    <row r="354" spans="1:8" hidden="1" x14ac:dyDescent="0.25">
      <c r="A354" s="1">
        <v>45919</v>
      </c>
      <c r="B354" t="s">
        <v>7</v>
      </c>
      <c r="C354">
        <v>0</v>
      </c>
      <c r="D354" t="s">
        <v>8</v>
      </c>
      <c r="E354"/>
      <c r="F354"/>
      <c r="G354">
        <v>11707.73</v>
      </c>
      <c r="H354"/>
    </row>
    <row r="355" spans="1:8" x14ac:dyDescent="0.25">
      <c r="A355" s="3">
        <v>45919</v>
      </c>
      <c r="B355" s="2" t="s">
        <v>56</v>
      </c>
      <c r="C355">
        <v>226</v>
      </c>
      <c r="D355" s="2" t="s">
        <v>284</v>
      </c>
      <c r="F355" s="2" t="s">
        <v>284</v>
      </c>
      <c r="G355" s="2">
        <v>400</v>
      </c>
      <c r="H355" s="5">
        <v>48594515409</v>
      </c>
    </row>
    <row r="356" spans="1:8" x14ac:dyDescent="0.25">
      <c r="A356" s="3">
        <v>45919</v>
      </c>
      <c r="B356" s="2" t="s">
        <v>56</v>
      </c>
      <c r="C356">
        <v>226</v>
      </c>
      <c r="D356" s="2" t="s">
        <v>284</v>
      </c>
      <c r="F356" s="2" t="s">
        <v>284</v>
      </c>
      <c r="G356" s="2">
        <v>750</v>
      </c>
      <c r="H356" s="5">
        <v>48594515409</v>
      </c>
    </row>
    <row r="357" spans="1:8" x14ac:dyDescent="0.25">
      <c r="A357" s="3">
        <v>45919</v>
      </c>
      <c r="B357" s="2" t="s">
        <v>56</v>
      </c>
      <c r="C357">
        <v>226</v>
      </c>
      <c r="D357" s="2" t="s">
        <v>284</v>
      </c>
      <c r="F357" s="2" t="s">
        <v>284</v>
      </c>
      <c r="G357" s="2">
        <v>3100</v>
      </c>
      <c r="H357" s="5">
        <v>48594515409</v>
      </c>
    </row>
    <row r="358" spans="1:8" x14ac:dyDescent="0.25">
      <c r="A358" s="3">
        <v>45919</v>
      </c>
      <c r="B358" s="2" t="s">
        <v>78</v>
      </c>
      <c r="C358">
        <v>224</v>
      </c>
      <c r="D358" s="2" t="s">
        <v>278</v>
      </c>
      <c r="F358" s="2" t="s">
        <v>279</v>
      </c>
      <c r="G358" s="2">
        <v>2447.56</v>
      </c>
      <c r="H358" s="5">
        <v>98849852929</v>
      </c>
    </row>
    <row r="359" spans="1:8" x14ac:dyDescent="0.25">
      <c r="A359" s="3">
        <v>45919</v>
      </c>
      <c r="B359" s="2" t="s">
        <v>280</v>
      </c>
      <c r="C359">
        <v>153</v>
      </c>
      <c r="D359" s="2" t="s">
        <v>281</v>
      </c>
      <c r="G359" s="2">
        <v>11480</v>
      </c>
      <c r="H359" s="5" t="str">
        <f>_xlfn.XLOOKUP(Table1[[#This Row],[PARTNER]],[1]Popis_poslovnih_partnera!$A$2:$A$222,[1]Popis_poslovnih_partnera!$I$2:$I$222,0,0)</f>
        <v>10524740410</v>
      </c>
    </row>
    <row r="360" spans="1:8" x14ac:dyDescent="0.25">
      <c r="A360" s="3">
        <v>45919</v>
      </c>
      <c r="B360" s="2" t="s">
        <v>270</v>
      </c>
      <c r="C360">
        <v>0</v>
      </c>
      <c r="D360" s="2" t="s">
        <v>271</v>
      </c>
      <c r="E360" s="2" t="s">
        <v>169</v>
      </c>
      <c r="F360" s="2" t="s">
        <v>405</v>
      </c>
      <c r="G360" s="2">
        <v>360</v>
      </c>
      <c r="H360" s="5">
        <v>0</v>
      </c>
    </row>
    <row r="361" spans="1:8" x14ac:dyDescent="0.25">
      <c r="A361" s="3">
        <v>45919</v>
      </c>
      <c r="B361" s="2" t="s">
        <v>270</v>
      </c>
      <c r="C361">
        <v>0</v>
      </c>
      <c r="D361" s="2" t="s">
        <v>271</v>
      </c>
      <c r="E361" s="2" t="s">
        <v>169</v>
      </c>
      <c r="F361" s="2" t="s">
        <v>405</v>
      </c>
      <c r="G361" s="2">
        <v>250</v>
      </c>
      <c r="H361" s="5">
        <v>0</v>
      </c>
    </row>
    <row r="362" spans="1:8" hidden="1" x14ac:dyDescent="0.25">
      <c r="A362" s="1">
        <v>45919</v>
      </c>
      <c r="B362" t="s">
        <v>12</v>
      </c>
      <c r="C362">
        <v>0</v>
      </c>
      <c r="D362" t="s">
        <v>13</v>
      </c>
      <c r="E362" t="s">
        <v>14</v>
      </c>
      <c r="F362"/>
      <c r="G362">
        <v>0</v>
      </c>
      <c r="H362"/>
    </row>
    <row r="363" spans="1:8" hidden="1" x14ac:dyDescent="0.25">
      <c r="A363" s="1">
        <v>45919</v>
      </c>
      <c r="B363" t="s">
        <v>12</v>
      </c>
      <c r="C363">
        <v>0</v>
      </c>
      <c r="D363" t="s">
        <v>13</v>
      </c>
      <c r="E363" t="s">
        <v>14</v>
      </c>
      <c r="F363"/>
      <c r="G363">
        <v>0</v>
      </c>
      <c r="H363"/>
    </row>
    <row r="364" spans="1:8" hidden="1" x14ac:dyDescent="0.25">
      <c r="A364" s="1">
        <v>45919</v>
      </c>
      <c r="B364" t="s">
        <v>18</v>
      </c>
      <c r="C364">
        <v>0</v>
      </c>
      <c r="D364" t="s">
        <v>19</v>
      </c>
      <c r="E364" t="s">
        <v>20</v>
      </c>
      <c r="F364"/>
      <c r="G364">
        <v>0</v>
      </c>
      <c r="H364"/>
    </row>
    <row r="365" spans="1:8" hidden="1" x14ac:dyDescent="0.25">
      <c r="A365" s="1">
        <v>45919</v>
      </c>
      <c r="B365" t="s">
        <v>21</v>
      </c>
      <c r="C365">
        <v>0</v>
      </c>
      <c r="D365" t="s">
        <v>22</v>
      </c>
      <c r="E365" t="s">
        <v>23</v>
      </c>
      <c r="F365"/>
      <c r="G365">
        <v>0</v>
      </c>
      <c r="H365"/>
    </row>
    <row r="366" spans="1:8" hidden="1" x14ac:dyDescent="0.25">
      <c r="A366" s="1">
        <v>45919</v>
      </c>
      <c r="B366" t="s">
        <v>24</v>
      </c>
      <c r="C366">
        <v>0</v>
      </c>
      <c r="D366" t="s">
        <v>25</v>
      </c>
      <c r="E366" t="s">
        <v>26</v>
      </c>
      <c r="F366"/>
      <c r="G366">
        <v>0</v>
      </c>
      <c r="H366"/>
    </row>
    <row r="367" spans="1:8" hidden="1" x14ac:dyDescent="0.25">
      <c r="A367" s="1">
        <v>45919</v>
      </c>
      <c r="B367" t="s">
        <v>30</v>
      </c>
      <c r="C367">
        <v>0</v>
      </c>
      <c r="D367" t="s">
        <v>31</v>
      </c>
      <c r="E367" t="s">
        <v>32</v>
      </c>
      <c r="F367"/>
      <c r="G367">
        <v>0</v>
      </c>
      <c r="H367"/>
    </row>
    <row r="368" spans="1:8" hidden="1" x14ac:dyDescent="0.25">
      <c r="A368" s="1">
        <v>45919</v>
      </c>
      <c r="B368" t="s">
        <v>30</v>
      </c>
      <c r="C368">
        <v>0</v>
      </c>
      <c r="D368" t="s">
        <v>31</v>
      </c>
      <c r="E368" t="s">
        <v>32</v>
      </c>
      <c r="F368"/>
      <c r="G368">
        <v>0</v>
      </c>
      <c r="H368"/>
    </row>
    <row r="369" spans="1:7" customFormat="1" hidden="1" x14ac:dyDescent="0.25">
      <c r="A369" s="1">
        <v>45919</v>
      </c>
      <c r="B369" t="s">
        <v>33</v>
      </c>
      <c r="C369">
        <v>0</v>
      </c>
      <c r="D369" t="s">
        <v>34</v>
      </c>
      <c r="E369" t="s">
        <v>32</v>
      </c>
      <c r="G369">
        <v>0</v>
      </c>
    </row>
    <row r="370" spans="1:7" customFormat="1" hidden="1" x14ac:dyDescent="0.25">
      <c r="A370" s="1">
        <v>45919</v>
      </c>
      <c r="B370" t="s">
        <v>38</v>
      </c>
      <c r="C370">
        <v>0</v>
      </c>
      <c r="D370" t="s">
        <v>39</v>
      </c>
      <c r="E370" t="s">
        <v>40</v>
      </c>
      <c r="G370">
        <v>0</v>
      </c>
    </row>
    <row r="371" spans="1:7" customFormat="1" hidden="1" x14ac:dyDescent="0.25">
      <c r="A371" s="1">
        <v>45919</v>
      </c>
      <c r="B371" t="s">
        <v>41</v>
      </c>
      <c r="C371">
        <v>0</v>
      </c>
      <c r="D371" t="s">
        <v>42</v>
      </c>
      <c r="E371" t="s">
        <v>43</v>
      </c>
      <c r="G371">
        <v>0</v>
      </c>
    </row>
    <row r="372" spans="1:7" customFormat="1" hidden="1" x14ac:dyDescent="0.25">
      <c r="A372" s="1">
        <v>45919</v>
      </c>
      <c r="B372" t="s">
        <v>62</v>
      </c>
      <c r="C372">
        <v>5</v>
      </c>
      <c r="D372" t="s">
        <v>90</v>
      </c>
      <c r="F372" t="s">
        <v>282</v>
      </c>
      <c r="G372">
        <v>0</v>
      </c>
    </row>
    <row r="373" spans="1:7" customFormat="1" hidden="1" x14ac:dyDescent="0.25">
      <c r="A373" s="1">
        <v>45919</v>
      </c>
      <c r="B373" t="s">
        <v>65</v>
      </c>
      <c r="C373">
        <v>0</v>
      </c>
      <c r="D373" t="s">
        <v>66</v>
      </c>
      <c r="E373" t="s">
        <v>67</v>
      </c>
      <c r="F373" t="s">
        <v>282</v>
      </c>
      <c r="G373">
        <v>280</v>
      </c>
    </row>
    <row r="374" spans="1:7" customFormat="1" hidden="1" x14ac:dyDescent="0.25">
      <c r="A374" s="1">
        <v>45922</v>
      </c>
      <c r="B374" t="s">
        <v>7</v>
      </c>
      <c r="C374">
        <v>0</v>
      </c>
      <c r="D374" t="s">
        <v>8</v>
      </c>
      <c r="G374">
        <v>21211.47</v>
      </c>
    </row>
    <row r="375" spans="1:7" customFormat="1" hidden="1" x14ac:dyDescent="0.25">
      <c r="A375" s="1">
        <v>45922</v>
      </c>
      <c r="B375" t="s">
        <v>12</v>
      </c>
      <c r="C375">
        <v>0</v>
      </c>
      <c r="D375" t="s">
        <v>13</v>
      </c>
      <c r="E375" t="s">
        <v>14</v>
      </c>
      <c r="G375">
        <v>0</v>
      </c>
    </row>
    <row r="376" spans="1:7" customFormat="1" hidden="1" x14ac:dyDescent="0.25">
      <c r="A376" s="1">
        <v>45922</v>
      </c>
      <c r="B376" t="s">
        <v>12</v>
      </c>
      <c r="C376">
        <v>0</v>
      </c>
      <c r="D376" t="s">
        <v>13</v>
      </c>
      <c r="E376" t="s">
        <v>14</v>
      </c>
      <c r="G376">
        <v>0</v>
      </c>
    </row>
    <row r="377" spans="1:7" customFormat="1" hidden="1" x14ac:dyDescent="0.25">
      <c r="A377" s="1">
        <v>45922</v>
      </c>
      <c r="B377" t="s">
        <v>18</v>
      </c>
      <c r="C377">
        <v>0</v>
      </c>
      <c r="D377" t="s">
        <v>19</v>
      </c>
      <c r="E377" t="s">
        <v>20</v>
      </c>
      <c r="G377">
        <v>0</v>
      </c>
    </row>
    <row r="378" spans="1:7" customFormat="1" hidden="1" x14ac:dyDescent="0.25">
      <c r="A378" s="1">
        <v>45922</v>
      </c>
      <c r="B378" t="s">
        <v>21</v>
      </c>
      <c r="C378">
        <v>0</v>
      </c>
      <c r="D378" t="s">
        <v>22</v>
      </c>
      <c r="E378" t="s">
        <v>23</v>
      </c>
      <c r="G378">
        <v>0</v>
      </c>
    </row>
    <row r="379" spans="1:7" customFormat="1" hidden="1" x14ac:dyDescent="0.25">
      <c r="A379" s="1">
        <v>45922</v>
      </c>
      <c r="B379" t="s">
        <v>24</v>
      </c>
      <c r="C379">
        <v>0</v>
      </c>
      <c r="D379" t="s">
        <v>25</v>
      </c>
      <c r="E379" t="s">
        <v>26</v>
      </c>
      <c r="G379">
        <v>0</v>
      </c>
    </row>
    <row r="380" spans="1:7" customFormat="1" hidden="1" x14ac:dyDescent="0.25">
      <c r="A380" s="1">
        <v>45922</v>
      </c>
      <c r="B380" t="s">
        <v>260</v>
      </c>
      <c r="C380">
        <v>72</v>
      </c>
      <c r="D380" t="s">
        <v>283</v>
      </c>
      <c r="E380" t="s">
        <v>29</v>
      </c>
      <c r="G380">
        <v>0</v>
      </c>
    </row>
    <row r="381" spans="1:7" customFormat="1" hidden="1" x14ac:dyDescent="0.25">
      <c r="A381" s="1">
        <v>45922</v>
      </c>
      <c r="B381" t="s">
        <v>27</v>
      </c>
      <c r="C381">
        <v>0</v>
      </c>
      <c r="D381" t="s">
        <v>28</v>
      </c>
      <c r="E381" t="s">
        <v>29</v>
      </c>
      <c r="G381">
        <v>0</v>
      </c>
    </row>
    <row r="382" spans="1:7" customFormat="1" hidden="1" x14ac:dyDescent="0.25">
      <c r="A382" s="1">
        <v>45922</v>
      </c>
      <c r="B382" t="s">
        <v>30</v>
      </c>
      <c r="C382">
        <v>0</v>
      </c>
      <c r="D382" t="s">
        <v>31</v>
      </c>
      <c r="E382" t="s">
        <v>32</v>
      </c>
      <c r="G382">
        <v>0</v>
      </c>
    </row>
    <row r="383" spans="1:7" customFormat="1" hidden="1" x14ac:dyDescent="0.25">
      <c r="A383" s="1">
        <v>45922</v>
      </c>
      <c r="B383" t="s">
        <v>30</v>
      </c>
      <c r="C383">
        <v>0</v>
      </c>
      <c r="D383" t="s">
        <v>31</v>
      </c>
      <c r="E383" t="s">
        <v>32</v>
      </c>
      <c r="G383">
        <v>0</v>
      </c>
    </row>
    <row r="384" spans="1:7" customFormat="1" hidden="1" x14ac:dyDescent="0.25">
      <c r="A384" s="1">
        <v>45922</v>
      </c>
      <c r="B384" t="s">
        <v>33</v>
      </c>
      <c r="C384">
        <v>0</v>
      </c>
      <c r="D384" t="s">
        <v>34</v>
      </c>
      <c r="E384" t="s">
        <v>32</v>
      </c>
      <c r="G384">
        <v>0</v>
      </c>
    </row>
    <row r="385" spans="1:8" hidden="1" x14ac:dyDescent="0.25">
      <c r="A385" s="1">
        <v>45922</v>
      </c>
      <c r="B385" t="s">
        <v>33</v>
      </c>
      <c r="C385">
        <v>0</v>
      </c>
      <c r="D385" t="s">
        <v>34</v>
      </c>
      <c r="E385" t="s">
        <v>32</v>
      </c>
      <c r="F385"/>
      <c r="G385">
        <v>0</v>
      </c>
      <c r="H385"/>
    </row>
    <row r="386" spans="1:8" hidden="1" x14ac:dyDescent="0.25">
      <c r="A386" s="1">
        <v>45922</v>
      </c>
      <c r="B386" t="s">
        <v>38</v>
      </c>
      <c r="C386">
        <v>0</v>
      </c>
      <c r="D386" t="s">
        <v>39</v>
      </c>
      <c r="E386" t="s">
        <v>40</v>
      </c>
      <c r="F386"/>
      <c r="G386">
        <v>0</v>
      </c>
      <c r="H386"/>
    </row>
    <row r="387" spans="1:8" hidden="1" x14ac:dyDescent="0.25">
      <c r="A387" s="1">
        <v>45922</v>
      </c>
      <c r="B387" t="s">
        <v>38</v>
      </c>
      <c r="C387">
        <v>0</v>
      </c>
      <c r="D387" t="s">
        <v>39</v>
      </c>
      <c r="E387" t="s">
        <v>40</v>
      </c>
      <c r="F387"/>
      <c r="G387">
        <v>0</v>
      </c>
      <c r="H387"/>
    </row>
    <row r="388" spans="1:8" hidden="1" x14ac:dyDescent="0.25">
      <c r="A388" s="1">
        <v>45922</v>
      </c>
      <c r="B388" t="s">
        <v>41</v>
      </c>
      <c r="C388">
        <v>0</v>
      </c>
      <c r="D388" t="s">
        <v>42</v>
      </c>
      <c r="E388" t="s">
        <v>43</v>
      </c>
      <c r="F388"/>
      <c r="G388">
        <v>0</v>
      </c>
      <c r="H388"/>
    </row>
    <row r="389" spans="1:8" hidden="1" x14ac:dyDescent="0.25">
      <c r="A389" s="1">
        <v>45922</v>
      </c>
      <c r="B389" t="s">
        <v>41</v>
      </c>
      <c r="C389">
        <v>0</v>
      </c>
      <c r="D389" t="s">
        <v>42</v>
      </c>
      <c r="E389" t="s">
        <v>43</v>
      </c>
      <c r="F389"/>
      <c r="G389">
        <v>0</v>
      </c>
      <c r="H389"/>
    </row>
    <row r="390" spans="1:8" hidden="1" x14ac:dyDescent="0.25">
      <c r="A390" s="1">
        <v>45922</v>
      </c>
      <c r="B390" t="s">
        <v>145</v>
      </c>
      <c r="C390">
        <v>226</v>
      </c>
      <c r="D390" t="s">
        <v>284</v>
      </c>
      <c r="E390"/>
      <c r="F390" t="s">
        <v>285</v>
      </c>
      <c r="G390">
        <v>0</v>
      </c>
      <c r="H390"/>
    </row>
    <row r="391" spans="1:8" hidden="1" x14ac:dyDescent="0.25">
      <c r="A391" s="3">
        <v>45922</v>
      </c>
      <c r="B391" s="2" t="s">
        <v>59</v>
      </c>
      <c r="C391">
        <v>0</v>
      </c>
      <c r="D391" s="2" t="s">
        <v>60</v>
      </c>
      <c r="E391" s="2" t="s">
        <v>61</v>
      </c>
      <c r="F391" s="2" t="s">
        <v>285</v>
      </c>
      <c r="G391" s="2">
        <v>1500</v>
      </c>
    </row>
    <row r="392" spans="1:8" hidden="1" x14ac:dyDescent="0.25">
      <c r="A392" s="1">
        <v>45922</v>
      </c>
      <c r="B392" t="s">
        <v>56</v>
      </c>
      <c r="C392">
        <v>226</v>
      </c>
      <c r="D392" t="s">
        <v>284</v>
      </c>
      <c r="E392"/>
      <c r="F392" t="s">
        <v>286</v>
      </c>
      <c r="G392">
        <v>0</v>
      </c>
      <c r="H392"/>
    </row>
    <row r="393" spans="1:8" hidden="1" x14ac:dyDescent="0.25">
      <c r="A393" s="1">
        <v>45922</v>
      </c>
      <c r="B393" t="s">
        <v>59</v>
      </c>
      <c r="C393">
        <v>0</v>
      </c>
      <c r="D393" t="s">
        <v>60</v>
      </c>
      <c r="E393" t="s">
        <v>61</v>
      </c>
      <c r="F393" t="s">
        <v>286</v>
      </c>
      <c r="G393">
        <v>2562.5</v>
      </c>
      <c r="H393"/>
    </row>
    <row r="394" spans="1:8" hidden="1" x14ac:dyDescent="0.25">
      <c r="A394" s="1">
        <v>45923</v>
      </c>
      <c r="B394" t="s">
        <v>7</v>
      </c>
      <c r="C394">
        <v>0</v>
      </c>
      <c r="D394" t="s">
        <v>8</v>
      </c>
      <c r="E394"/>
      <c r="F394"/>
      <c r="G394">
        <v>20363.72</v>
      </c>
      <c r="H394"/>
    </row>
    <row r="395" spans="1:8" hidden="1" x14ac:dyDescent="0.25">
      <c r="A395" s="3">
        <v>45923</v>
      </c>
      <c r="B395" s="2" t="s">
        <v>250</v>
      </c>
      <c r="C395">
        <v>30</v>
      </c>
      <c r="D395" s="2" t="s">
        <v>287</v>
      </c>
      <c r="G395" s="2">
        <v>283.75</v>
      </c>
      <c r="H395" s="2" t="str">
        <f>_xlfn.XLOOKUP(Table1[[#This Row],[PARTNER]],[1]Popis_poslovnih_partnera!$A$2:$A$222,[1]Popis_poslovnih_partnera!$I$2:$I$222,0,0)</f>
        <v>96577868636</v>
      </c>
    </row>
    <row r="396" spans="1:8" x14ac:dyDescent="0.25">
      <c r="A396" s="3">
        <v>45923</v>
      </c>
      <c r="B396" s="2" t="s">
        <v>185</v>
      </c>
      <c r="C396">
        <v>27</v>
      </c>
      <c r="D396" s="2" t="s">
        <v>214</v>
      </c>
      <c r="F396" s="2" t="s">
        <v>288</v>
      </c>
      <c r="G396" s="2">
        <v>169.66</v>
      </c>
      <c r="H396" s="5" t="str">
        <f>_xlfn.XLOOKUP(Table1[[#This Row],[PARTNER]],[1]Popis_poslovnih_partnera!$A$2:$A$222,[1]Popis_poslovnih_partnera!$I$2:$I$222,0,0)</f>
        <v>43965974818</v>
      </c>
    </row>
    <row r="397" spans="1:8" x14ac:dyDescent="0.25">
      <c r="A397" s="3">
        <v>45923</v>
      </c>
      <c r="B397" s="2" t="s">
        <v>62</v>
      </c>
      <c r="C397">
        <v>165</v>
      </c>
      <c r="D397" s="2" t="s">
        <v>289</v>
      </c>
      <c r="F397" s="2" t="s">
        <v>290</v>
      </c>
      <c r="G397" s="2">
        <v>1023.38</v>
      </c>
      <c r="H397" s="5" t="str">
        <f>_xlfn.XLOOKUP(Table1[[#This Row],[PARTNER]],[1]Popis_poslovnih_partnera!$A$2:$A$222,[1]Popis_poslovnih_partnera!$I$2:$I$222,0,0)</f>
        <v>18259544697</v>
      </c>
    </row>
    <row r="398" spans="1:8" x14ac:dyDescent="0.25">
      <c r="A398" s="3">
        <v>45923</v>
      </c>
      <c r="B398" s="2" t="s">
        <v>56</v>
      </c>
      <c r="C398">
        <v>1</v>
      </c>
      <c r="D398" s="2" t="s">
        <v>57</v>
      </c>
      <c r="F398" s="2" t="s">
        <v>58</v>
      </c>
      <c r="G398" s="2">
        <v>21.24</v>
      </c>
      <c r="H398" s="5" t="str">
        <f>_xlfn.XLOOKUP(Table1[[#This Row],[PARTNER]],[1]Popis_poslovnih_partnera!$A$2:$A$222,[1]Popis_poslovnih_partnera!$I$2:$I$222,0,0)</f>
        <v>38735700902</v>
      </c>
    </row>
    <row r="399" spans="1:8" x14ac:dyDescent="0.25">
      <c r="A399" s="3">
        <v>45923</v>
      </c>
      <c r="B399" s="2" t="s">
        <v>56</v>
      </c>
      <c r="C399">
        <v>148</v>
      </c>
      <c r="D399" s="2" t="s">
        <v>146</v>
      </c>
      <c r="F399" s="2" t="s">
        <v>249</v>
      </c>
      <c r="G399" s="2">
        <v>130</v>
      </c>
      <c r="H399" s="5" t="str">
        <f>_xlfn.XLOOKUP(Table1[[#This Row],[PARTNER]],[1]Popis_poslovnih_partnera!$A$2:$A$222,[1]Popis_poslovnih_partnera!$I$2:$I$222,0,0)</f>
        <v>09637636625</v>
      </c>
    </row>
    <row r="400" spans="1:8" x14ac:dyDescent="0.25">
      <c r="A400" s="3">
        <v>45923</v>
      </c>
      <c r="B400" s="2" t="s">
        <v>9</v>
      </c>
      <c r="C400">
        <v>24</v>
      </c>
      <c r="D400" s="2" t="s">
        <v>291</v>
      </c>
      <c r="F400" s="2" t="s">
        <v>292</v>
      </c>
      <c r="G400" s="2">
        <v>26.89</v>
      </c>
      <c r="H400" s="5" t="str">
        <f>_xlfn.XLOOKUP(Table1[[#This Row],[PARTNER]],[1]Popis_poslovnih_partnera!$A$2:$A$222,[1]Popis_poslovnih_partnera!$I$2:$I$222,0,0)</f>
        <v>85821130368</v>
      </c>
    </row>
    <row r="401" spans="1:8" x14ac:dyDescent="0.25">
      <c r="A401" s="3">
        <v>45923</v>
      </c>
      <c r="B401" s="2" t="s">
        <v>9</v>
      </c>
      <c r="C401">
        <v>24</v>
      </c>
      <c r="D401" s="2" t="s">
        <v>291</v>
      </c>
      <c r="F401" s="2" t="s">
        <v>293</v>
      </c>
      <c r="G401" s="2">
        <v>3.99</v>
      </c>
      <c r="H401" s="5" t="str">
        <f>_xlfn.XLOOKUP(Table1[[#This Row],[PARTNER]],[1]Popis_poslovnih_partnera!$A$2:$A$222,[1]Popis_poslovnih_partnera!$I$2:$I$222,0,0)</f>
        <v>85821130368</v>
      </c>
    </row>
    <row r="402" spans="1:8" x14ac:dyDescent="0.25">
      <c r="A402" s="3">
        <v>45923</v>
      </c>
      <c r="B402" s="2" t="s">
        <v>9</v>
      </c>
      <c r="C402">
        <v>24</v>
      </c>
      <c r="D402" s="2" t="s">
        <v>291</v>
      </c>
      <c r="F402" s="2" t="s">
        <v>294</v>
      </c>
      <c r="G402" s="2">
        <v>41.61</v>
      </c>
      <c r="H402" s="5" t="str">
        <f>_xlfn.XLOOKUP(Table1[[#This Row],[PARTNER]],[1]Popis_poslovnih_partnera!$A$2:$A$222,[1]Popis_poslovnih_partnera!$I$2:$I$222,0,0)</f>
        <v>85821130368</v>
      </c>
    </row>
    <row r="403" spans="1:8" x14ac:dyDescent="0.25">
      <c r="A403" s="3">
        <v>45923</v>
      </c>
      <c r="B403" s="2" t="s">
        <v>78</v>
      </c>
      <c r="C403">
        <v>221</v>
      </c>
      <c r="D403" s="2" t="s">
        <v>295</v>
      </c>
      <c r="F403" s="2" t="s">
        <v>296</v>
      </c>
      <c r="G403" s="2">
        <v>860</v>
      </c>
      <c r="H403" s="5" t="str">
        <f>_xlfn.XLOOKUP(Table1[[#This Row],[PARTNER]],[1]Popis_poslovnih_partnera!$A$2:$A$222,[1]Popis_poslovnih_partnera!$I$2:$I$222,0,0)</f>
        <v>05542703398</v>
      </c>
    </row>
    <row r="404" spans="1:8" x14ac:dyDescent="0.25">
      <c r="A404" s="3">
        <v>45923</v>
      </c>
      <c r="B404" s="2" t="s">
        <v>78</v>
      </c>
      <c r="C404">
        <v>221</v>
      </c>
      <c r="D404" s="2" t="s">
        <v>295</v>
      </c>
      <c r="F404" s="2" t="s">
        <v>297</v>
      </c>
      <c r="G404" s="2">
        <v>1160.4000000000001</v>
      </c>
      <c r="H404" s="5" t="str">
        <f>_xlfn.XLOOKUP(Table1[[#This Row],[PARTNER]],[1]Popis_poslovnih_partnera!$A$2:$A$222,[1]Popis_poslovnih_partnera!$I$2:$I$222,0,0)</f>
        <v>05542703398</v>
      </c>
    </row>
    <row r="405" spans="1:8" x14ac:dyDescent="0.25">
      <c r="A405" s="3">
        <v>45923</v>
      </c>
      <c r="B405" s="2" t="s">
        <v>78</v>
      </c>
      <c r="C405">
        <v>223</v>
      </c>
      <c r="D405" s="2" t="s">
        <v>298</v>
      </c>
      <c r="F405" s="2" t="s">
        <v>299</v>
      </c>
      <c r="G405" s="2">
        <v>1582.63</v>
      </c>
      <c r="H405" s="6">
        <v>2655736476</v>
      </c>
    </row>
    <row r="406" spans="1:8" x14ac:dyDescent="0.25">
      <c r="A406" s="3">
        <v>45923</v>
      </c>
      <c r="B406" s="2" t="s">
        <v>209</v>
      </c>
      <c r="C406">
        <v>86</v>
      </c>
      <c r="D406" s="2" t="s">
        <v>273</v>
      </c>
      <c r="F406" s="2" t="s">
        <v>272</v>
      </c>
      <c r="G406" s="2">
        <v>1000</v>
      </c>
      <c r="H406" s="5" t="str">
        <f>_xlfn.XLOOKUP(Table1[[#This Row],[PARTNER]],[1]Popis_poslovnih_partnera!$A$2:$A$222,[1]Popis_poslovnih_partnera!$I$2:$I$222,0,0)</f>
        <v>69745036969</v>
      </c>
    </row>
    <row r="407" spans="1:8" x14ac:dyDescent="0.25">
      <c r="A407" s="3">
        <v>45923</v>
      </c>
      <c r="B407" s="2" t="s">
        <v>270</v>
      </c>
      <c r="C407">
        <v>0</v>
      </c>
      <c r="D407" s="2" t="s">
        <v>271</v>
      </c>
      <c r="E407" s="2" t="s">
        <v>169</v>
      </c>
      <c r="F407" s="2" t="s">
        <v>405</v>
      </c>
      <c r="G407" s="2">
        <v>160</v>
      </c>
      <c r="H407" s="5">
        <v>0</v>
      </c>
    </row>
    <row r="408" spans="1:8" x14ac:dyDescent="0.25">
      <c r="A408" s="3">
        <v>45923</v>
      </c>
      <c r="B408" s="2" t="s">
        <v>122</v>
      </c>
      <c r="C408">
        <v>0</v>
      </c>
      <c r="D408" s="2" t="s">
        <v>123</v>
      </c>
      <c r="E408" s="2" t="s">
        <v>126</v>
      </c>
      <c r="F408" s="2" t="s">
        <v>300</v>
      </c>
      <c r="G408" s="2">
        <v>5100</v>
      </c>
      <c r="H408" s="5">
        <v>41741193262</v>
      </c>
    </row>
    <row r="409" spans="1:8" hidden="1" x14ac:dyDescent="0.25">
      <c r="A409" s="1">
        <v>45923</v>
      </c>
      <c r="B409" t="s">
        <v>12</v>
      </c>
      <c r="C409">
        <v>0</v>
      </c>
      <c r="D409" t="s">
        <v>13</v>
      </c>
      <c r="E409" t="s">
        <v>14</v>
      </c>
      <c r="F409"/>
      <c r="G409">
        <v>0</v>
      </c>
      <c r="H409"/>
    </row>
    <row r="410" spans="1:8" hidden="1" x14ac:dyDescent="0.25">
      <c r="A410" s="1">
        <v>45923</v>
      </c>
      <c r="B410" t="s">
        <v>12</v>
      </c>
      <c r="C410">
        <v>0</v>
      </c>
      <c r="D410" t="s">
        <v>13</v>
      </c>
      <c r="E410" t="s">
        <v>14</v>
      </c>
      <c r="F410"/>
      <c r="G410">
        <v>0</v>
      </c>
      <c r="H410"/>
    </row>
    <row r="411" spans="1:8" hidden="1" x14ac:dyDescent="0.25">
      <c r="A411" s="1">
        <v>45923</v>
      </c>
      <c r="B411" t="s">
        <v>15</v>
      </c>
      <c r="C411">
        <v>0</v>
      </c>
      <c r="D411" t="s">
        <v>16</v>
      </c>
      <c r="E411" t="s">
        <v>17</v>
      </c>
      <c r="F411"/>
      <c r="G411">
        <v>0</v>
      </c>
      <c r="H411"/>
    </row>
    <row r="412" spans="1:8" hidden="1" x14ac:dyDescent="0.25">
      <c r="A412" s="1">
        <v>45923</v>
      </c>
      <c r="B412" t="s">
        <v>18</v>
      </c>
      <c r="C412">
        <v>0</v>
      </c>
      <c r="D412" t="s">
        <v>19</v>
      </c>
      <c r="E412" t="s">
        <v>20</v>
      </c>
      <c r="F412"/>
      <c r="G412">
        <v>0</v>
      </c>
      <c r="H412"/>
    </row>
    <row r="413" spans="1:8" hidden="1" x14ac:dyDescent="0.25">
      <c r="A413" s="1">
        <v>45923</v>
      </c>
      <c r="B413" t="s">
        <v>21</v>
      </c>
      <c r="C413">
        <v>0</v>
      </c>
      <c r="D413" t="s">
        <v>22</v>
      </c>
      <c r="E413" t="s">
        <v>23</v>
      </c>
      <c r="F413"/>
      <c r="G413">
        <v>0</v>
      </c>
      <c r="H413"/>
    </row>
    <row r="414" spans="1:8" hidden="1" x14ac:dyDescent="0.25">
      <c r="A414" s="1">
        <v>45923</v>
      </c>
      <c r="B414" t="s">
        <v>21</v>
      </c>
      <c r="C414">
        <v>0</v>
      </c>
      <c r="D414" t="s">
        <v>22</v>
      </c>
      <c r="E414" t="s">
        <v>23</v>
      </c>
      <c r="F414"/>
      <c r="G414">
        <v>0</v>
      </c>
      <c r="H414"/>
    </row>
    <row r="415" spans="1:8" hidden="1" x14ac:dyDescent="0.25">
      <c r="A415" s="1">
        <v>45923</v>
      </c>
      <c r="B415" t="s">
        <v>24</v>
      </c>
      <c r="C415">
        <v>0</v>
      </c>
      <c r="D415" t="s">
        <v>25</v>
      </c>
      <c r="E415" t="s">
        <v>26</v>
      </c>
      <c r="F415"/>
      <c r="G415">
        <v>0</v>
      </c>
      <c r="H415"/>
    </row>
    <row r="416" spans="1:8" hidden="1" x14ac:dyDescent="0.25">
      <c r="A416" s="1">
        <v>45923</v>
      </c>
      <c r="B416" t="s">
        <v>260</v>
      </c>
      <c r="C416">
        <v>4</v>
      </c>
      <c r="D416" t="s">
        <v>10</v>
      </c>
      <c r="E416" t="s">
        <v>29</v>
      </c>
      <c r="F416"/>
      <c r="G416">
        <v>0</v>
      </c>
      <c r="H416"/>
    </row>
    <row r="417" spans="1:8" hidden="1" x14ac:dyDescent="0.25">
      <c r="A417" s="1">
        <v>45923</v>
      </c>
      <c r="B417" t="s">
        <v>260</v>
      </c>
      <c r="C417">
        <v>116</v>
      </c>
      <c r="D417" t="s">
        <v>253</v>
      </c>
      <c r="E417" t="s">
        <v>29</v>
      </c>
      <c r="F417"/>
      <c r="G417">
        <v>0</v>
      </c>
      <c r="H417"/>
    </row>
    <row r="418" spans="1:8" hidden="1" x14ac:dyDescent="0.25">
      <c r="A418" s="1">
        <v>45923</v>
      </c>
      <c r="B418" t="s">
        <v>30</v>
      </c>
      <c r="C418">
        <v>0</v>
      </c>
      <c r="D418" t="s">
        <v>31</v>
      </c>
      <c r="E418" t="s">
        <v>32</v>
      </c>
      <c r="F418"/>
      <c r="G418">
        <v>0</v>
      </c>
      <c r="H418"/>
    </row>
    <row r="419" spans="1:8" hidden="1" x14ac:dyDescent="0.25">
      <c r="A419" s="1">
        <v>45923</v>
      </c>
      <c r="B419" t="s">
        <v>30</v>
      </c>
      <c r="C419">
        <v>0</v>
      </c>
      <c r="D419" t="s">
        <v>31</v>
      </c>
      <c r="E419" t="s">
        <v>32</v>
      </c>
      <c r="F419"/>
      <c r="G419">
        <v>0</v>
      </c>
      <c r="H419"/>
    </row>
    <row r="420" spans="1:8" hidden="1" x14ac:dyDescent="0.25">
      <c r="A420" s="1">
        <v>45923</v>
      </c>
      <c r="B420" t="s">
        <v>33</v>
      </c>
      <c r="C420">
        <v>0</v>
      </c>
      <c r="D420" t="s">
        <v>34</v>
      </c>
      <c r="E420" t="s">
        <v>32</v>
      </c>
      <c r="F420"/>
      <c r="G420">
        <v>0</v>
      </c>
      <c r="H420"/>
    </row>
    <row r="421" spans="1:8" hidden="1" x14ac:dyDescent="0.25">
      <c r="A421" s="1">
        <v>45923</v>
      </c>
      <c r="B421" t="s">
        <v>33</v>
      </c>
      <c r="C421">
        <v>0</v>
      </c>
      <c r="D421" t="s">
        <v>34</v>
      </c>
      <c r="E421" t="s">
        <v>32</v>
      </c>
      <c r="F421"/>
      <c r="G421">
        <v>0</v>
      </c>
      <c r="H421"/>
    </row>
    <row r="422" spans="1:8" hidden="1" x14ac:dyDescent="0.25">
      <c r="A422" s="1">
        <v>45923</v>
      </c>
      <c r="B422" t="s">
        <v>38</v>
      </c>
      <c r="C422">
        <v>0</v>
      </c>
      <c r="D422" t="s">
        <v>39</v>
      </c>
      <c r="E422" t="s">
        <v>40</v>
      </c>
      <c r="F422"/>
      <c r="G422">
        <v>0</v>
      </c>
      <c r="H422"/>
    </row>
    <row r="423" spans="1:8" hidden="1" x14ac:dyDescent="0.25">
      <c r="A423" s="1">
        <v>45923</v>
      </c>
      <c r="B423" t="s">
        <v>41</v>
      </c>
      <c r="C423">
        <v>0</v>
      </c>
      <c r="D423" t="s">
        <v>42</v>
      </c>
      <c r="E423" t="s">
        <v>43</v>
      </c>
      <c r="F423"/>
      <c r="G423">
        <v>0</v>
      </c>
      <c r="H423"/>
    </row>
    <row r="424" spans="1:8" hidden="1" x14ac:dyDescent="0.25">
      <c r="A424" s="1">
        <v>45924</v>
      </c>
      <c r="B424" t="s">
        <v>7</v>
      </c>
      <c r="C424">
        <v>0</v>
      </c>
      <c r="D424" t="s">
        <v>8</v>
      </c>
      <c r="E424"/>
      <c r="F424"/>
      <c r="G424">
        <v>33443.75</v>
      </c>
      <c r="H424"/>
    </row>
    <row r="425" spans="1:8" x14ac:dyDescent="0.25">
      <c r="A425" s="3">
        <v>45924</v>
      </c>
      <c r="B425" s="2" t="s">
        <v>122</v>
      </c>
      <c r="C425">
        <v>0</v>
      </c>
      <c r="D425" s="2" t="s">
        <v>123</v>
      </c>
      <c r="E425" s="2" t="s">
        <v>301</v>
      </c>
      <c r="F425" s="2" t="s">
        <v>302</v>
      </c>
      <c r="G425" s="2">
        <v>5000</v>
      </c>
      <c r="H425" s="5">
        <v>56862776019</v>
      </c>
    </row>
    <row r="426" spans="1:8" hidden="1" x14ac:dyDescent="0.25">
      <c r="A426" s="1">
        <v>45924</v>
      </c>
      <c r="B426" t="s">
        <v>12</v>
      </c>
      <c r="C426">
        <v>0</v>
      </c>
      <c r="D426" t="s">
        <v>13</v>
      </c>
      <c r="E426" t="s">
        <v>14</v>
      </c>
      <c r="F426"/>
      <c r="G426">
        <v>0</v>
      </c>
      <c r="H426"/>
    </row>
    <row r="427" spans="1:8" hidden="1" x14ac:dyDescent="0.25">
      <c r="A427" s="1">
        <v>45924</v>
      </c>
      <c r="B427" t="s">
        <v>12</v>
      </c>
      <c r="C427">
        <v>0</v>
      </c>
      <c r="D427" t="s">
        <v>13</v>
      </c>
      <c r="E427" t="s">
        <v>14</v>
      </c>
      <c r="F427"/>
      <c r="G427">
        <v>0</v>
      </c>
      <c r="H427"/>
    </row>
    <row r="428" spans="1:8" hidden="1" x14ac:dyDescent="0.25">
      <c r="A428" s="1">
        <v>45924</v>
      </c>
      <c r="B428" t="s">
        <v>15</v>
      </c>
      <c r="C428">
        <v>0</v>
      </c>
      <c r="D428" t="s">
        <v>16</v>
      </c>
      <c r="E428" t="s">
        <v>17</v>
      </c>
      <c r="F428"/>
      <c r="G428">
        <v>0</v>
      </c>
      <c r="H428"/>
    </row>
    <row r="429" spans="1:8" hidden="1" x14ac:dyDescent="0.25">
      <c r="A429" s="1">
        <v>45924</v>
      </c>
      <c r="B429" t="s">
        <v>18</v>
      </c>
      <c r="C429">
        <v>0</v>
      </c>
      <c r="D429" t="s">
        <v>19</v>
      </c>
      <c r="E429" t="s">
        <v>17</v>
      </c>
      <c r="F429"/>
      <c r="G429">
        <v>0</v>
      </c>
      <c r="H429"/>
    </row>
    <row r="430" spans="1:8" hidden="1" x14ac:dyDescent="0.25">
      <c r="A430" s="1">
        <v>45924</v>
      </c>
      <c r="B430" t="s">
        <v>21</v>
      </c>
      <c r="C430">
        <v>0</v>
      </c>
      <c r="D430" t="s">
        <v>22</v>
      </c>
      <c r="E430" t="s">
        <v>23</v>
      </c>
      <c r="F430"/>
      <c r="G430">
        <v>0</v>
      </c>
      <c r="H430"/>
    </row>
    <row r="431" spans="1:8" hidden="1" x14ac:dyDescent="0.25">
      <c r="A431" s="1">
        <v>45924</v>
      </c>
      <c r="B431" t="s">
        <v>21</v>
      </c>
      <c r="C431">
        <v>0</v>
      </c>
      <c r="D431" t="s">
        <v>22</v>
      </c>
      <c r="E431" t="s">
        <v>23</v>
      </c>
      <c r="F431"/>
      <c r="G431">
        <v>0</v>
      </c>
      <c r="H431"/>
    </row>
    <row r="432" spans="1:8" hidden="1" x14ac:dyDescent="0.25">
      <c r="A432" s="1">
        <v>45924</v>
      </c>
      <c r="B432" t="s">
        <v>24</v>
      </c>
      <c r="C432">
        <v>0</v>
      </c>
      <c r="D432" t="s">
        <v>25</v>
      </c>
      <c r="E432" t="s">
        <v>26</v>
      </c>
      <c r="F432"/>
      <c r="G432">
        <v>0</v>
      </c>
      <c r="H432"/>
    </row>
    <row r="433" spans="1:8" hidden="1" x14ac:dyDescent="0.25">
      <c r="A433" s="1">
        <v>45924</v>
      </c>
      <c r="B433" t="s">
        <v>30</v>
      </c>
      <c r="C433">
        <v>0</v>
      </c>
      <c r="D433" t="s">
        <v>31</v>
      </c>
      <c r="E433" t="s">
        <v>32</v>
      </c>
      <c r="F433"/>
      <c r="G433">
        <v>0</v>
      </c>
      <c r="H433"/>
    </row>
    <row r="434" spans="1:8" hidden="1" x14ac:dyDescent="0.25">
      <c r="A434" s="1">
        <v>45924</v>
      </c>
      <c r="B434" t="s">
        <v>30</v>
      </c>
      <c r="C434">
        <v>0</v>
      </c>
      <c r="D434" t="s">
        <v>31</v>
      </c>
      <c r="E434" t="s">
        <v>32</v>
      </c>
      <c r="F434"/>
      <c r="G434">
        <v>0</v>
      </c>
      <c r="H434"/>
    </row>
    <row r="435" spans="1:8" hidden="1" x14ac:dyDescent="0.25">
      <c r="A435" s="1">
        <v>45924</v>
      </c>
      <c r="B435" t="s">
        <v>33</v>
      </c>
      <c r="C435">
        <v>0</v>
      </c>
      <c r="D435" t="s">
        <v>34</v>
      </c>
      <c r="E435" t="s">
        <v>32</v>
      </c>
      <c r="F435"/>
      <c r="G435">
        <v>0</v>
      </c>
      <c r="H435"/>
    </row>
    <row r="436" spans="1:8" hidden="1" x14ac:dyDescent="0.25">
      <c r="A436" s="1">
        <v>45924</v>
      </c>
      <c r="B436" t="s">
        <v>35</v>
      </c>
      <c r="C436">
        <v>0</v>
      </c>
      <c r="D436" t="s">
        <v>36</v>
      </c>
      <c r="E436" t="s">
        <v>37</v>
      </c>
      <c r="F436"/>
      <c r="G436">
        <v>0</v>
      </c>
      <c r="H436"/>
    </row>
    <row r="437" spans="1:8" hidden="1" x14ac:dyDescent="0.25">
      <c r="A437" s="1">
        <v>45924</v>
      </c>
      <c r="B437" t="s">
        <v>38</v>
      </c>
      <c r="C437">
        <v>0</v>
      </c>
      <c r="D437" t="s">
        <v>39</v>
      </c>
      <c r="E437" t="s">
        <v>40</v>
      </c>
      <c r="F437"/>
      <c r="G437">
        <v>0</v>
      </c>
      <c r="H437"/>
    </row>
    <row r="438" spans="1:8" hidden="1" x14ac:dyDescent="0.25">
      <c r="A438" s="1">
        <v>45924</v>
      </c>
      <c r="B438" t="s">
        <v>41</v>
      </c>
      <c r="C438">
        <v>0</v>
      </c>
      <c r="D438" t="s">
        <v>42</v>
      </c>
      <c r="E438" t="s">
        <v>43</v>
      </c>
      <c r="F438"/>
      <c r="G438">
        <v>0</v>
      </c>
      <c r="H438"/>
    </row>
    <row r="439" spans="1:8" hidden="1" x14ac:dyDescent="0.25">
      <c r="A439" s="1">
        <v>45924</v>
      </c>
      <c r="B439" t="s">
        <v>41</v>
      </c>
      <c r="C439">
        <v>0</v>
      </c>
      <c r="D439" t="s">
        <v>42</v>
      </c>
      <c r="E439" t="s">
        <v>43</v>
      </c>
      <c r="F439"/>
      <c r="G439">
        <v>0</v>
      </c>
      <c r="H439"/>
    </row>
    <row r="440" spans="1:8" hidden="1" x14ac:dyDescent="0.25">
      <c r="A440" s="1">
        <v>45924</v>
      </c>
      <c r="B440" t="s">
        <v>97</v>
      </c>
      <c r="C440">
        <v>0</v>
      </c>
      <c r="D440" t="s">
        <v>98</v>
      </c>
      <c r="E440" t="s">
        <v>99</v>
      </c>
      <c r="F440" t="s">
        <v>303</v>
      </c>
      <c r="G440">
        <v>0</v>
      </c>
      <c r="H440"/>
    </row>
    <row r="441" spans="1:8" hidden="1" x14ac:dyDescent="0.25">
      <c r="A441" s="1">
        <v>45924</v>
      </c>
      <c r="B441" t="s">
        <v>250</v>
      </c>
      <c r="C441">
        <v>30</v>
      </c>
      <c r="D441" t="s">
        <v>287</v>
      </c>
      <c r="E441"/>
      <c r="F441" t="s">
        <v>304</v>
      </c>
      <c r="G441">
        <v>0</v>
      </c>
      <c r="H441"/>
    </row>
    <row r="442" spans="1:8" hidden="1" x14ac:dyDescent="0.25">
      <c r="A442" s="1">
        <v>45924</v>
      </c>
      <c r="B442" t="s">
        <v>56</v>
      </c>
      <c r="C442">
        <v>30</v>
      </c>
      <c r="D442" t="s">
        <v>287</v>
      </c>
      <c r="E442"/>
      <c r="F442" t="s">
        <v>304</v>
      </c>
      <c r="G442">
        <v>282.42</v>
      </c>
      <c r="H442"/>
    </row>
    <row r="443" spans="1:8" hidden="1" x14ac:dyDescent="0.25">
      <c r="A443" s="1">
        <v>45924</v>
      </c>
      <c r="B443" t="s">
        <v>59</v>
      </c>
      <c r="C443">
        <v>0</v>
      </c>
      <c r="D443" t="s">
        <v>60</v>
      </c>
      <c r="E443" t="s">
        <v>61</v>
      </c>
      <c r="F443" t="s">
        <v>304</v>
      </c>
      <c r="G443">
        <v>282.42</v>
      </c>
      <c r="H443"/>
    </row>
    <row r="444" spans="1:8" hidden="1" x14ac:dyDescent="0.25">
      <c r="A444" s="1">
        <v>45925</v>
      </c>
      <c r="B444" t="s">
        <v>7</v>
      </c>
      <c r="C444">
        <v>0</v>
      </c>
      <c r="D444" t="s">
        <v>8</v>
      </c>
      <c r="E444"/>
      <c r="F444"/>
      <c r="G444">
        <v>20793.29</v>
      </c>
      <c r="H444"/>
    </row>
    <row r="445" spans="1:8" x14ac:dyDescent="0.25">
      <c r="A445" s="3">
        <v>45925</v>
      </c>
      <c r="B445" s="2" t="s">
        <v>185</v>
      </c>
      <c r="C445">
        <v>27</v>
      </c>
      <c r="D445" s="2" t="s">
        <v>214</v>
      </c>
      <c r="F445" s="2" t="s">
        <v>305</v>
      </c>
      <c r="G445" s="2">
        <v>18.34</v>
      </c>
      <c r="H445" s="5" t="str">
        <f>_xlfn.XLOOKUP(Table1[[#This Row],[PARTNER]],[1]Popis_poslovnih_partnera!$A$2:$A$222,[1]Popis_poslovnih_partnera!$I$2:$I$222,0,0)</f>
        <v>43965974818</v>
      </c>
    </row>
    <row r="446" spans="1:8" x14ac:dyDescent="0.25">
      <c r="A446" s="3">
        <v>45925</v>
      </c>
      <c r="B446" s="2" t="s">
        <v>62</v>
      </c>
      <c r="C446">
        <v>5</v>
      </c>
      <c r="D446" s="2" t="s">
        <v>90</v>
      </c>
      <c r="F446" s="2" t="s">
        <v>282</v>
      </c>
      <c r="G446" s="2">
        <v>280</v>
      </c>
      <c r="H446" s="5" t="str">
        <f>_xlfn.XLOOKUP(Table1[[#This Row],[PARTNER]],[1]Popis_poslovnih_partnera!$A$2:$A$222,[1]Popis_poslovnih_partnera!$I$2:$I$222,0,0)</f>
        <v>55341918933</v>
      </c>
    </row>
    <row r="447" spans="1:8" x14ac:dyDescent="0.25">
      <c r="A447" s="3">
        <v>45925</v>
      </c>
      <c r="B447" s="2" t="s">
        <v>62</v>
      </c>
      <c r="C447">
        <v>12</v>
      </c>
      <c r="D447" s="2" t="s">
        <v>114</v>
      </c>
      <c r="F447" s="2" t="s">
        <v>306</v>
      </c>
      <c r="G447" s="2">
        <v>105</v>
      </c>
      <c r="H447" s="5" t="str">
        <f>_xlfn.XLOOKUP(Table1[[#This Row],[PARTNER]],[1]Popis_poslovnih_partnera!$A$2:$A$222,[1]Popis_poslovnih_partnera!$I$2:$I$222,0,0)</f>
        <v>14506572540</v>
      </c>
    </row>
    <row r="448" spans="1:8" hidden="1" x14ac:dyDescent="0.25">
      <c r="A448" s="3">
        <v>45925</v>
      </c>
      <c r="B448" s="2" t="s">
        <v>118</v>
      </c>
      <c r="C448">
        <v>0</v>
      </c>
      <c r="D448" s="2" t="s">
        <v>119</v>
      </c>
      <c r="G448" s="2">
        <v>2247.2399999999998</v>
      </c>
      <c r="H448" s="5"/>
    </row>
    <row r="449" spans="1:8" x14ac:dyDescent="0.25">
      <c r="A449" s="3">
        <v>45925</v>
      </c>
      <c r="B449" s="2" t="s">
        <v>242</v>
      </c>
      <c r="C449">
        <v>0</v>
      </c>
      <c r="D449" s="2" t="s">
        <v>243</v>
      </c>
      <c r="E449" s="2" t="s">
        <v>244</v>
      </c>
      <c r="G449" s="2">
        <v>2201.85</v>
      </c>
      <c r="H449" s="5">
        <v>0</v>
      </c>
    </row>
    <row r="450" spans="1:8" x14ac:dyDescent="0.25">
      <c r="A450" s="3">
        <v>45925</v>
      </c>
      <c r="B450" s="2" t="s">
        <v>122</v>
      </c>
      <c r="C450">
        <v>0</v>
      </c>
      <c r="D450" s="2" t="s">
        <v>123</v>
      </c>
      <c r="E450" s="2" t="s">
        <v>126</v>
      </c>
      <c r="F450" s="2" t="s">
        <v>307</v>
      </c>
      <c r="G450" s="2">
        <v>5600</v>
      </c>
      <c r="H450" s="5">
        <v>77017703920</v>
      </c>
    </row>
    <row r="451" spans="1:8" hidden="1" x14ac:dyDescent="0.25">
      <c r="A451" s="1">
        <v>45925</v>
      </c>
      <c r="B451" t="s">
        <v>12</v>
      </c>
      <c r="C451">
        <v>0</v>
      </c>
      <c r="D451" t="s">
        <v>13</v>
      </c>
      <c r="E451" t="s">
        <v>14</v>
      </c>
      <c r="F451"/>
      <c r="G451">
        <v>0</v>
      </c>
      <c r="H451"/>
    </row>
    <row r="452" spans="1:8" hidden="1" x14ac:dyDescent="0.25">
      <c r="A452" s="1">
        <v>45925</v>
      </c>
      <c r="B452" t="s">
        <v>12</v>
      </c>
      <c r="C452">
        <v>0</v>
      </c>
      <c r="D452" t="s">
        <v>13</v>
      </c>
      <c r="E452" t="s">
        <v>14</v>
      </c>
      <c r="F452"/>
      <c r="G452">
        <v>0</v>
      </c>
      <c r="H452"/>
    </row>
    <row r="453" spans="1:8" hidden="1" x14ac:dyDescent="0.25">
      <c r="A453" s="1">
        <v>45925</v>
      </c>
      <c r="B453" t="s">
        <v>15</v>
      </c>
      <c r="C453">
        <v>0</v>
      </c>
      <c r="D453" t="s">
        <v>16</v>
      </c>
      <c r="E453" t="s">
        <v>17</v>
      </c>
      <c r="F453"/>
      <c r="G453">
        <v>0</v>
      </c>
      <c r="H453"/>
    </row>
    <row r="454" spans="1:8" hidden="1" x14ac:dyDescent="0.25">
      <c r="A454" s="1">
        <v>45925</v>
      </c>
      <c r="B454" t="s">
        <v>18</v>
      </c>
      <c r="C454">
        <v>0</v>
      </c>
      <c r="D454" t="s">
        <v>19</v>
      </c>
      <c r="E454" t="s">
        <v>20</v>
      </c>
      <c r="F454"/>
      <c r="G454">
        <v>0</v>
      </c>
      <c r="H454"/>
    </row>
    <row r="455" spans="1:8" hidden="1" x14ac:dyDescent="0.25">
      <c r="A455" s="1">
        <v>45925</v>
      </c>
      <c r="B455" t="s">
        <v>21</v>
      </c>
      <c r="C455">
        <v>0</v>
      </c>
      <c r="D455" t="s">
        <v>22</v>
      </c>
      <c r="E455" t="s">
        <v>23</v>
      </c>
      <c r="F455"/>
      <c r="G455">
        <v>0</v>
      </c>
      <c r="H455"/>
    </row>
    <row r="456" spans="1:8" hidden="1" x14ac:dyDescent="0.25">
      <c r="A456" s="1">
        <v>45925</v>
      </c>
      <c r="B456" t="s">
        <v>24</v>
      </c>
      <c r="C456">
        <v>0</v>
      </c>
      <c r="D456" t="s">
        <v>25</v>
      </c>
      <c r="E456" t="s">
        <v>26</v>
      </c>
      <c r="F456"/>
      <c r="G456">
        <v>0</v>
      </c>
      <c r="H456"/>
    </row>
    <row r="457" spans="1:8" hidden="1" x14ac:dyDescent="0.25">
      <c r="A457" s="1">
        <v>45925</v>
      </c>
      <c r="B457" t="s">
        <v>94</v>
      </c>
      <c r="C457">
        <v>0</v>
      </c>
      <c r="D457" t="s">
        <v>95</v>
      </c>
      <c r="E457" t="s">
        <v>96</v>
      </c>
      <c r="F457"/>
      <c r="G457">
        <v>0</v>
      </c>
      <c r="H457"/>
    </row>
    <row r="458" spans="1:8" hidden="1" x14ac:dyDescent="0.25">
      <c r="A458" s="1">
        <v>45925</v>
      </c>
      <c r="B458" t="s">
        <v>30</v>
      </c>
      <c r="C458">
        <v>0</v>
      </c>
      <c r="D458" t="s">
        <v>31</v>
      </c>
      <c r="E458" t="s">
        <v>32</v>
      </c>
      <c r="F458"/>
      <c r="G458">
        <v>0</v>
      </c>
      <c r="H458"/>
    </row>
    <row r="459" spans="1:8" hidden="1" x14ac:dyDescent="0.25">
      <c r="A459" s="1">
        <v>45925</v>
      </c>
      <c r="B459" t="s">
        <v>30</v>
      </c>
      <c r="C459">
        <v>0</v>
      </c>
      <c r="D459" t="s">
        <v>31</v>
      </c>
      <c r="E459" t="s">
        <v>32</v>
      </c>
      <c r="F459"/>
      <c r="G459">
        <v>0</v>
      </c>
      <c r="H459"/>
    </row>
    <row r="460" spans="1:8" hidden="1" x14ac:dyDescent="0.25">
      <c r="A460" s="1">
        <v>45925</v>
      </c>
      <c r="B460" t="s">
        <v>33</v>
      </c>
      <c r="C460">
        <v>0</v>
      </c>
      <c r="D460" t="s">
        <v>34</v>
      </c>
      <c r="E460" t="s">
        <v>32</v>
      </c>
      <c r="F460"/>
      <c r="G460">
        <v>0</v>
      </c>
      <c r="H460"/>
    </row>
    <row r="461" spans="1:8" hidden="1" x14ac:dyDescent="0.25">
      <c r="A461" s="1">
        <v>45925</v>
      </c>
      <c r="B461" t="s">
        <v>38</v>
      </c>
      <c r="C461">
        <v>0</v>
      </c>
      <c r="D461" t="s">
        <v>39</v>
      </c>
      <c r="E461" t="s">
        <v>40</v>
      </c>
      <c r="F461"/>
      <c r="G461">
        <v>0</v>
      </c>
      <c r="H461"/>
    </row>
    <row r="462" spans="1:8" hidden="1" x14ac:dyDescent="0.25">
      <c r="A462" s="1">
        <v>45925</v>
      </c>
      <c r="B462" t="s">
        <v>41</v>
      </c>
      <c r="C462">
        <v>0</v>
      </c>
      <c r="D462" t="s">
        <v>42</v>
      </c>
      <c r="E462" t="s">
        <v>43</v>
      </c>
      <c r="F462"/>
      <c r="G462">
        <v>0</v>
      </c>
      <c r="H462"/>
    </row>
    <row r="463" spans="1:8" hidden="1" x14ac:dyDescent="0.25">
      <c r="A463" s="1">
        <v>45925</v>
      </c>
      <c r="B463" t="s">
        <v>41</v>
      </c>
      <c r="C463">
        <v>0</v>
      </c>
      <c r="D463" t="s">
        <v>42</v>
      </c>
      <c r="E463" t="s">
        <v>43</v>
      </c>
      <c r="F463"/>
      <c r="G463">
        <v>0</v>
      </c>
      <c r="H463"/>
    </row>
    <row r="464" spans="1:8" hidden="1" x14ac:dyDescent="0.25">
      <c r="A464" s="1">
        <v>45925</v>
      </c>
      <c r="B464" t="s">
        <v>97</v>
      </c>
      <c r="C464">
        <v>0</v>
      </c>
      <c r="D464" t="s">
        <v>98</v>
      </c>
      <c r="E464" t="s">
        <v>99</v>
      </c>
      <c r="F464" t="s">
        <v>308</v>
      </c>
      <c r="G464">
        <v>0</v>
      </c>
      <c r="H464"/>
    </row>
    <row r="465" spans="1:8" hidden="1" x14ac:dyDescent="0.25">
      <c r="A465" s="1">
        <v>45925</v>
      </c>
      <c r="B465" t="s">
        <v>56</v>
      </c>
      <c r="C465">
        <v>16</v>
      </c>
      <c r="D465" t="s">
        <v>231</v>
      </c>
      <c r="E465"/>
      <c r="F465" t="s">
        <v>309</v>
      </c>
      <c r="G465">
        <v>0</v>
      </c>
      <c r="H465"/>
    </row>
    <row r="466" spans="1:8" hidden="1" x14ac:dyDescent="0.25">
      <c r="A466" s="3">
        <v>45925</v>
      </c>
      <c r="B466" s="2" t="s">
        <v>59</v>
      </c>
      <c r="C466">
        <v>0</v>
      </c>
      <c r="D466" s="2" t="s">
        <v>60</v>
      </c>
      <c r="E466" s="2" t="s">
        <v>310</v>
      </c>
      <c r="F466" s="2" t="s">
        <v>309</v>
      </c>
      <c r="G466" s="2">
        <v>131.25</v>
      </c>
    </row>
    <row r="467" spans="1:8" hidden="1" x14ac:dyDescent="0.25">
      <c r="A467" s="1">
        <v>45926</v>
      </c>
      <c r="B467" t="s">
        <v>7</v>
      </c>
      <c r="C467">
        <v>0</v>
      </c>
      <c r="D467" t="s">
        <v>8</v>
      </c>
      <c r="E467"/>
      <c r="F467"/>
      <c r="G467">
        <v>10852.86</v>
      </c>
      <c r="H467"/>
    </row>
    <row r="468" spans="1:8" x14ac:dyDescent="0.25">
      <c r="A468" s="3">
        <v>45926</v>
      </c>
      <c r="B468" s="2" t="s">
        <v>155</v>
      </c>
      <c r="C468">
        <v>0</v>
      </c>
      <c r="D468" s="2" t="s">
        <v>85</v>
      </c>
      <c r="E468" s="2" t="s">
        <v>156</v>
      </c>
      <c r="G468" s="2">
        <v>30000</v>
      </c>
      <c r="H468" s="5">
        <v>92345732468</v>
      </c>
    </row>
    <row r="469" spans="1:8" hidden="1" x14ac:dyDescent="0.25">
      <c r="A469" s="1">
        <v>45926</v>
      </c>
      <c r="B469" t="s">
        <v>12</v>
      </c>
      <c r="C469">
        <v>0</v>
      </c>
      <c r="D469" t="s">
        <v>13</v>
      </c>
      <c r="E469" t="s">
        <v>14</v>
      </c>
      <c r="F469"/>
      <c r="G469">
        <v>0</v>
      </c>
      <c r="H469"/>
    </row>
    <row r="470" spans="1:8" hidden="1" x14ac:dyDescent="0.25">
      <c r="A470" s="1">
        <v>45926</v>
      </c>
      <c r="B470" t="s">
        <v>12</v>
      </c>
      <c r="C470">
        <v>0</v>
      </c>
      <c r="D470" t="s">
        <v>13</v>
      </c>
      <c r="E470" t="s">
        <v>14</v>
      </c>
      <c r="F470"/>
      <c r="G470">
        <v>0</v>
      </c>
      <c r="H470"/>
    </row>
    <row r="471" spans="1:8" hidden="1" x14ac:dyDescent="0.25">
      <c r="A471" s="1">
        <v>45926</v>
      </c>
      <c r="B471" t="s">
        <v>15</v>
      </c>
      <c r="C471">
        <v>0</v>
      </c>
      <c r="D471" t="s">
        <v>16</v>
      </c>
      <c r="E471" t="s">
        <v>17</v>
      </c>
      <c r="F471"/>
      <c r="G471">
        <v>0</v>
      </c>
      <c r="H471"/>
    </row>
    <row r="472" spans="1:8" hidden="1" x14ac:dyDescent="0.25">
      <c r="A472" s="1">
        <v>45926</v>
      </c>
      <c r="B472" t="s">
        <v>21</v>
      </c>
      <c r="C472">
        <v>0</v>
      </c>
      <c r="D472" t="s">
        <v>22</v>
      </c>
      <c r="E472" t="s">
        <v>23</v>
      </c>
      <c r="F472"/>
      <c r="G472">
        <v>0</v>
      </c>
      <c r="H472"/>
    </row>
    <row r="473" spans="1:8" hidden="1" x14ac:dyDescent="0.25">
      <c r="A473" s="1">
        <v>45926</v>
      </c>
      <c r="B473" t="s">
        <v>24</v>
      </c>
      <c r="C473">
        <v>0</v>
      </c>
      <c r="D473" t="s">
        <v>25</v>
      </c>
      <c r="E473" t="s">
        <v>26</v>
      </c>
      <c r="F473"/>
      <c r="G473">
        <v>0</v>
      </c>
      <c r="H473"/>
    </row>
    <row r="474" spans="1:8" hidden="1" x14ac:dyDescent="0.25">
      <c r="A474" s="1">
        <v>45926</v>
      </c>
      <c r="B474" t="s">
        <v>260</v>
      </c>
      <c r="C474">
        <v>230</v>
      </c>
      <c r="D474" t="s">
        <v>311</v>
      </c>
      <c r="E474" t="s">
        <v>29</v>
      </c>
      <c r="F474"/>
      <c r="G474">
        <v>0</v>
      </c>
      <c r="H474"/>
    </row>
    <row r="475" spans="1:8" hidden="1" x14ac:dyDescent="0.25">
      <c r="A475" s="1">
        <v>45926</v>
      </c>
      <c r="B475" t="s">
        <v>312</v>
      </c>
      <c r="C475">
        <v>0</v>
      </c>
      <c r="D475" t="s">
        <v>313</v>
      </c>
      <c r="E475" t="s">
        <v>314</v>
      </c>
      <c r="F475"/>
      <c r="G475">
        <v>0</v>
      </c>
      <c r="H475"/>
    </row>
    <row r="476" spans="1:8" hidden="1" x14ac:dyDescent="0.25">
      <c r="A476" s="1">
        <v>45926</v>
      </c>
      <c r="B476" t="s">
        <v>30</v>
      </c>
      <c r="C476">
        <v>0</v>
      </c>
      <c r="D476" t="s">
        <v>31</v>
      </c>
      <c r="E476" t="s">
        <v>32</v>
      </c>
      <c r="F476"/>
      <c r="G476">
        <v>0</v>
      </c>
      <c r="H476"/>
    </row>
    <row r="477" spans="1:8" hidden="1" x14ac:dyDescent="0.25">
      <c r="A477" s="1">
        <v>45926</v>
      </c>
      <c r="B477" t="s">
        <v>30</v>
      </c>
      <c r="C477">
        <v>0</v>
      </c>
      <c r="D477" t="s">
        <v>31</v>
      </c>
      <c r="E477" t="s">
        <v>32</v>
      </c>
      <c r="F477"/>
      <c r="G477">
        <v>0</v>
      </c>
      <c r="H477"/>
    </row>
    <row r="478" spans="1:8" hidden="1" x14ac:dyDescent="0.25">
      <c r="A478" s="1">
        <v>45926</v>
      </c>
      <c r="B478" t="s">
        <v>33</v>
      </c>
      <c r="C478">
        <v>0</v>
      </c>
      <c r="D478" t="s">
        <v>34</v>
      </c>
      <c r="E478" t="s">
        <v>32</v>
      </c>
      <c r="F478"/>
      <c r="G478">
        <v>0</v>
      </c>
      <c r="H478"/>
    </row>
    <row r="479" spans="1:8" hidden="1" x14ac:dyDescent="0.25">
      <c r="A479" s="1">
        <v>45926</v>
      </c>
      <c r="B479" t="s">
        <v>33</v>
      </c>
      <c r="C479">
        <v>0</v>
      </c>
      <c r="D479" t="s">
        <v>34</v>
      </c>
      <c r="E479" t="s">
        <v>32</v>
      </c>
      <c r="F479"/>
      <c r="G479">
        <v>0</v>
      </c>
      <c r="H479"/>
    </row>
    <row r="480" spans="1:8" hidden="1" x14ac:dyDescent="0.25">
      <c r="A480" s="1">
        <v>45926</v>
      </c>
      <c r="B480" t="s">
        <v>38</v>
      </c>
      <c r="C480">
        <v>0</v>
      </c>
      <c r="D480" t="s">
        <v>39</v>
      </c>
      <c r="E480" t="s">
        <v>40</v>
      </c>
      <c r="F480"/>
      <c r="G480">
        <v>0</v>
      </c>
      <c r="H480"/>
    </row>
    <row r="481" spans="1:8" hidden="1" x14ac:dyDescent="0.25">
      <c r="A481" s="1">
        <v>45926</v>
      </c>
      <c r="B481" t="s">
        <v>41</v>
      </c>
      <c r="C481">
        <v>0</v>
      </c>
      <c r="D481" t="s">
        <v>42</v>
      </c>
      <c r="E481" t="s">
        <v>43</v>
      </c>
      <c r="F481"/>
      <c r="G481">
        <v>0</v>
      </c>
      <c r="H481"/>
    </row>
    <row r="482" spans="1:8" hidden="1" x14ac:dyDescent="0.25">
      <c r="A482" s="1">
        <v>45926</v>
      </c>
      <c r="B482" t="s">
        <v>41</v>
      </c>
      <c r="C482">
        <v>0</v>
      </c>
      <c r="D482" t="s">
        <v>42</v>
      </c>
      <c r="E482" t="s">
        <v>43</v>
      </c>
      <c r="F482"/>
      <c r="G482">
        <v>0</v>
      </c>
      <c r="H482"/>
    </row>
    <row r="483" spans="1:8" hidden="1" x14ac:dyDescent="0.25">
      <c r="A483" s="1">
        <v>45926</v>
      </c>
      <c r="B483" t="s">
        <v>315</v>
      </c>
      <c r="C483">
        <v>43</v>
      </c>
      <c r="D483" t="s">
        <v>109</v>
      </c>
      <c r="E483"/>
      <c r="F483" t="s">
        <v>316</v>
      </c>
      <c r="G483">
        <v>0</v>
      </c>
      <c r="H483"/>
    </row>
    <row r="484" spans="1:8" hidden="1" x14ac:dyDescent="0.25">
      <c r="A484" s="1">
        <v>45926</v>
      </c>
      <c r="B484" t="s">
        <v>317</v>
      </c>
      <c r="C484">
        <v>0</v>
      </c>
      <c r="D484" t="s">
        <v>318</v>
      </c>
      <c r="E484" t="s">
        <v>319</v>
      </c>
      <c r="F484" t="s">
        <v>316</v>
      </c>
      <c r="G484">
        <v>248.85</v>
      </c>
      <c r="H484"/>
    </row>
    <row r="485" spans="1:8" hidden="1" x14ac:dyDescent="0.25">
      <c r="A485" s="1">
        <v>45926</v>
      </c>
      <c r="B485" t="s">
        <v>75</v>
      </c>
      <c r="C485">
        <v>0</v>
      </c>
      <c r="D485" t="s">
        <v>76</v>
      </c>
      <c r="E485"/>
      <c r="F485" t="s">
        <v>320</v>
      </c>
      <c r="G485">
        <v>93.75</v>
      </c>
      <c r="H485"/>
    </row>
    <row r="486" spans="1:8" hidden="1" x14ac:dyDescent="0.25">
      <c r="A486" s="1">
        <v>45926</v>
      </c>
      <c r="B486" t="s">
        <v>78</v>
      </c>
      <c r="C486">
        <v>228</v>
      </c>
      <c r="D486" t="s">
        <v>321</v>
      </c>
      <c r="E486"/>
      <c r="F486" t="s">
        <v>320</v>
      </c>
      <c r="G486">
        <v>0</v>
      </c>
      <c r="H486"/>
    </row>
    <row r="487" spans="1:8" hidden="1" x14ac:dyDescent="0.25">
      <c r="A487" s="1">
        <v>45926</v>
      </c>
      <c r="B487" t="s">
        <v>80</v>
      </c>
      <c r="C487">
        <v>0</v>
      </c>
      <c r="D487" t="s">
        <v>81</v>
      </c>
      <c r="E487" t="s">
        <v>322</v>
      </c>
      <c r="F487" t="s">
        <v>320</v>
      </c>
      <c r="G487">
        <v>93.75</v>
      </c>
      <c r="H487"/>
    </row>
    <row r="488" spans="1:8" hidden="1" x14ac:dyDescent="0.25">
      <c r="A488" s="1">
        <v>45926</v>
      </c>
      <c r="B488" t="s">
        <v>83</v>
      </c>
      <c r="C488">
        <v>0</v>
      </c>
      <c r="D488" t="s">
        <v>84</v>
      </c>
      <c r="E488"/>
      <c r="F488" t="s">
        <v>320</v>
      </c>
      <c r="G488">
        <v>0</v>
      </c>
      <c r="H488"/>
    </row>
    <row r="489" spans="1:8" hidden="1" x14ac:dyDescent="0.25">
      <c r="A489" s="1">
        <v>45927</v>
      </c>
      <c r="B489" t="s">
        <v>7</v>
      </c>
      <c r="C489">
        <v>0</v>
      </c>
      <c r="D489" t="s">
        <v>8</v>
      </c>
      <c r="E489"/>
      <c r="F489"/>
      <c r="G489">
        <v>157.51</v>
      </c>
      <c r="H489"/>
    </row>
    <row r="490" spans="1:8" x14ac:dyDescent="0.25">
      <c r="A490" s="3">
        <v>45927</v>
      </c>
      <c r="B490" s="2" t="s">
        <v>9</v>
      </c>
      <c r="C490">
        <v>4</v>
      </c>
      <c r="D490" s="2" t="s">
        <v>10</v>
      </c>
      <c r="F490" s="2" t="s">
        <v>323</v>
      </c>
      <c r="G490" s="2">
        <v>32.07</v>
      </c>
      <c r="H490" s="5" t="str">
        <f>_xlfn.XLOOKUP(Table1[[#This Row],[PARTNER]],[1]Popis_poslovnih_partnera!$A$2:$A$222,[1]Popis_poslovnih_partnera!$I$2:$I$222,0,0)</f>
        <v>52508873833</v>
      </c>
    </row>
    <row r="491" spans="1:8" hidden="1" x14ac:dyDescent="0.25">
      <c r="A491" s="1">
        <v>45927</v>
      </c>
      <c r="B491" t="s">
        <v>38</v>
      </c>
      <c r="C491">
        <v>0</v>
      </c>
      <c r="D491" t="s">
        <v>39</v>
      </c>
      <c r="E491" t="s">
        <v>40</v>
      </c>
      <c r="F491"/>
      <c r="G491">
        <v>0</v>
      </c>
      <c r="H491"/>
    </row>
    <row r="492" spans="1:8" hidden="1" x14ac:dyDescent="0.25">
      <c r="A492" s="1">
        <v>45927</v>
      </c>
      <c r="B492" t="s">
        <v>9</v>
      </c>
      <c r="C492">
        <v>4</v>
      </c>
      <c r="D492" t="s">
        <v>10</v>
      </c>
      <c r="E492"/>
      <c r="F492" t="s">
        <v>323</v>
      </c>
      <c r="G492">
        <v>0</v>
      </c>
      <c r="H492"/>
    </row>
    <row r="493" spans="1:8" hidden="1" x14ac:dyDescent="0.25">
      <c r="A493" s="1">
        <v>45927</v>
      </c>
      <c r="B493" t="s">
        <v>72</v>
      </c>
      <c r="C493">
        <v>0</v>
      </c>
      <c r="D493" t="s">
        <v>73</v>
      </c>
      <c r="E493" t="s">
        <v>74</v>
      </c>
      <c r="F493" t="s">
        <v>323</v>
      </c>
      <c r="G493">
        <v>32.07</v>
      </c>
      <c r="H493"/>
    </row>
    <row r="494" spans="1:8" hidden="1" x14ac:dyDescent="0.25">
      <c r="A494" s="1">
        <v>45929</v>
      </c>
      <c r="B494" t="s">
        <v>7</v>
      </c>
      <c r="C494">
        <v>0</v>
      </c>
      <c r="D494" t="s">
        <v>8</v>
      </c>
      <c r="E494"/>
      <c r="F494"/>
      <c r="G494">
        <v>17465.8</v>
      </c>
      <c r="H494"/>
    </row>
    <row r="495" spans="1:8" x14ac:dyDescent="0.25">
      <c r="A495" s="3">
        <v>45929</v>
      </c>
      <c r="B495" s="2" t="s">
        <v>185</v>
      </c>
      <c r="C495">
        <v>27</v>
      </c>
      <c r="D495" s="2" t="s">
        <v>214</v>
      </c>
      <c r="F495" s="2" t="s">
        <v>324</v>
      </c>
      <c r="G495" s="2">
        <v>310.05</v>
      </c>
      <c r="H495" s="5" t="str">
        <f>_xlfn.XLOOKUP(Table1[[#This Row],[PARTNER]],[1]Popis_poslovnih_partnera!$A$2:$A$222,[1]Popis_poslovnih_partnera!$I$2:$I$222,0,0)</f>
        <v>43965974818</v>
      </c>
    </row>
    <row r="496" spans="1:8" x14ac:dyDescent="0.25">
      <c r="A496" s="3">
        <v>45929</v>
      </c>
      <c r="B496" s="2" t="s">
        <v>325</v>
      </c>
      <c r="C496">
        <v>30</v>
      </c>
      <c r="D496" s="2" t="s">
        <v>287</v>
      </c>
      <c r="F496" s="2" t="s">
        <v>326</v>
      </c>
      <c r="G496" s="2">
        <v>308.58999999999997</v>
      </c>
      <c r="H496" s="5" t="str">
        <f>_xlfn.XLOOKUP(Table1[[#This Row],[PARTNER]],[1]Popis_poslovnih_partnera!$A$2:$A$222,[1]Popis_poslovnih_partnera!$I$2:$I$222,0,0)</f>
        <v>96577868636</v>
      </c>
    </row>
    <row r="497" spans="1:8" x14ac:dyDescent="0.25">
      <c r="A497" s="3">
        <v>45929</v>
      </c>
      <c r="B497" s="2" t="s">
        <v>325</v>
      </c>
      <c r="C497">
        <v>30</v>
      </c>
      <c r="D497" s="2" t="s">
        <v>287</v>
      </c>
      <c r="F497" s="2" t="s">
        <v>327</v>
      </c>
      <c r="G497" s="2">
        <v>114.74</v>
      </c>
      <c r="H497" s="5" t="str">
        <f>_xlfn.XLOOKUP(Table1[[#This Row],[PARTNER]],[1]Popis_poslovnih_partnera!$A$2:$A$222,[1]Popis_poslovnih_partnera!$I$2:$I$222,0,0)</f>
        <v>96577868636</v>
      </c>
    </row>
    <row r="498" spans="1:8" x14ac:dyDescent="0.25">
      <c r="A498" s="3">
        <v>45929</v>
      </c>
      <c r="B498" s="2" t="s">
        <v>325</v>
      </c>
      <c r="C498">
        <v>30</v>
      </c>
      <c r="D498" s="2" t="s">
        <v>287</v>
      </c>
      <c r="F498" s="2" t="s">
        <v>328</v>
      </c>
      <c r="G498" s="2">
        <v>37.299999999999997</v>
      </c>
      <c r="H498" s="5" t="str">
        <f>_xlfn.XLOOKUP(Table1[[#This Row],[PARTNER]],[1]Popis_poslovnih_partnera!$A$2:$A$222,[1]Popis_poslovnih_partnera!$I$2:$I$222,0,0)</f>
        <v>96577868636</v>
      </c>
    </row>
    <row r="499" spans="1:8" x14ac:dyDescent="0.25">
      <c r="A499" s="3">
        <v>45929</v>
      </c>
      <c r="B499" s="2" t="s">
        <v>329</v>
      </c>
      <c r="C499">
        <v>88</v>
      </c>
      <c r="D499" s="2" t="s">
        <v>330</v>
      </c>
      <c r="F499" s="2" t="s">
        <v>331</v>
      </c>
      <c r="G499" s="2">
        <v>2458.75</v>
      </c>
      <c r="H499" s="5" t="str">
        <f>_xlfn.XLOOKUP(Table1[[#This Row],[PARTNER]],[1]Popis_poslovnih_partnera!$A$2:$A$222,[1]Popis_poslovnih_partnera!$I$2:$I$222,0,0)</f>
        <v>37698275226</v>
      </c>
    </row>
    <row r="500" spans="1:8" x14ac:dyDescent="0.25">
      <c r="A500" s="3">
        <v>45929</v>
      </c>
      <c r="B500" s="2" t="s">
        <v>78</v>
      </c>
      <c r="C500">
        <v>228</v>
      </c>
      <c r="D500" s="2" t="s">
        <v>321</v>
      </c>
      <c r="F500" s="2" t="s">
        <v>320</v>
      </c>
      <c r="G500" s="2">
        <v>93.75</v>
      </c>
      <c r="H500" s="5">
        <v>42961482220</v>
      </c>
    </row>
    <row r="501" spans="1:8" x14ac:dyDescent="0.25">
      <c r="A501" s="3">
        <v>45929</v>
      </c>
      <c r="B501" s="2" t="s">
        <v>167</v>
      </c>
      <c r="C501">
        <v>0</v>
      </c>
      <c r="D501" s="2" t="s">
        <v>168</v>
      </c>
      <c r="E501" s="2" t="s">
        <v>169</v>
      </c>
      <c r="F501" s="2" t="s">
        <v>405</v>
      </c>
      <c r="G501" s="2">
        <v>850</v>
      </c>
      <c r="H501" s="5">
        <v>0</v>
      </c>
    </row>
    <row r="502" spans="1:8" x14ac:dyDescent="0.25">
      <c r="A502" s="3">
        <v>45929</v>
      </c>
      <c r="B502" s="2" t="s">
        <v>167</v>
      </c>
      <c r="C502">
        <v>0</v>
      </c>
      <c r="D502" s="2" t="s">
        <v>168</v>
      </c>
      <c r="E502" s="2" t="s">
        <v>169</v>
      </c>
      <c r="F502" s="2" t="s">
        <v>405</v>
      </c>
      <c r="G502" s="2">
        <v>850</v>
      </c>
      <c r="H502" s="5">
        <v>0</v>
      </c>
    </row>
    <row r="503" spans="1:8" x14ac:dyDescent="0.25">
      <c r="A503" s="3">
        <v>45929</v>
      </c>
      <c r="B503" s="2" t="s">
        <v>122</v>
      </c>
      <c r="C503">
        <v>0</v>
      </c>
      <c r="D503" s="2" t="s">
        <v>123</v>
      </c>
      <c r="E503" s="2" t="s">
        <v>124</v>
      </c>
      <c r="F503" s="2" t="s">
        <v>332</v>
      </c>
      <c r="G503" s="2">
        <v>4000</v>
      </c>
      <c r="H503" s="7" t="s">
        <v>409</v>
      </c>
    </row>
    <row r="504" spans="1:8" hidden="1" x14ac:dyDescent="0.25">
      <c r="A504" s="1">
        <v>45929</v>
      </c>
      <c r="B504" t="s">
        <v>12</v>
      </c>
      <c r="C504">
        <v>0</v>
      </c>
      <c r="D504" t="s">
        <v>13</v>
      </c>
      <c r="E504" t="s">
        <v>14</v>
      </c>
      <c r="F504"/>
      <c r="G504">
        <v>0</v>
      </c>
      <c r="H504"/>
    </row>
    <row r="505" spans="1:8" hidden="1" x14ac:dyDescent="0.25">
      <c r="A505" s="1">
        <v>45929</v>
      </c>
      <c r="B505" t="s">
        <v>18</v>
      </c>
      <c r="C505">
        <v>0</v>
      </c>
      <c r="D505" t="s">
        <v>19</v>
      </c>
      <c r="E505" t="s">
        <v>17</v>
      </c>
      <c r="F505"/>
      <c r="G505">
        <v>0</v>
      </c>
      <c r="H505"/>
    </row>
    <row r="506" spans="1:8" hidden="1" x14ac:dyDescent="0.25">
      <c r="A506" s="1">
        <v>45929</v>
      </c>
      <c r="B506" t="s">
        <v>21</v>
      </c>
      <c r="C506">
        <v>0</v>
      </c>
      <c r="D506" t="s">
        <v>22</v>
      </c>
      <c r="E506" t="s">
        <v>23</v>
      </c>
      <c r="F506"/>
      <c r="G506">
        <v>0</v>
      </c>
      <c r="H506"/>
    </row>
    <row r="507" spans="1:8" hidden="1" x14ac:dyDescent="0.25">
      <c r="A507" s="1">
        <v>45929</v>
      </c>
      <c r="B507" t="s">
        <v>24</v>
      </c>
      <c r="C507">
        <v>0</v>
      </c>
      <c r="D507" t="s">
        <v>25</v>
      </c>
      <c r="E507" t="s">
        <v>26</v>
      </c>
      <c r="F507"/>
      <c r="G507">
        <v>0</v>
      </c>
      <c r="H507"/>
    </row>
    <row r="508" spans="1:8" hidden="1" x14ac:dyDescent="0.25">
      <c r="A508" s="1">
        <v>45929</v>
      </c>
      <c r="B508" t="s">
        <v>24</v>
      </c>
      <c r="C508">
        <v>0</v>
      </c>
      <c r="D508" t="s">
        <v>25</v>
      </c>
      <c r="E508" t="s">
        <v>26</v>
      </c>
      <c r="F508"/>
      <c r="G508">
        <v>0</v>
      </c>
      <c r="H508"/>
    </row>
    <row r="509" spans="1:8" hidden="1" x14ac:dyDescent="0.25">
      <c r="A509" s="1">
        <v>45929</v>
      </c>
      <c r="B509" t="s">
        <v>27</v>
      </c>
      <c r="C509">
        <v>0</v>
      </c>
      <c r="D509" t="s">
        <v>28</v>
      </c>
      <c r="E509" t="s">
        <v>29</v>
      </c>
      <c r="F509"/>
      <c r="G509">
        <v>0</v>
      </c>
      <c r="H509"/>
    </row>
    <row r="510" spans="1:8" hidden="1" x14ac:dyDescent="0.25">
      <c r="A510" s="1">
        <v>45929</v>
      </c>
      <c r="B510" t="s">
        <v>30</v>
      </c>
      <c r="C510">
        <v>0</v>
      </c>
      <c r="D510" t="s">
        <v>31</v>
      </c>
      <c r="E510" t="s">
        <v>32</v>
      </c>
      <c r="F510"/>
      <c r="G510">
        <v>0</v>
      </c>
      <c r="H510"/>
    </row>
    <row r="511" spans="1:8" hidden="1" x14ac:dyDescent="0.25">
      <c r="A511" s="1">
        <v>45929</v>
      </c>
      <c r="B511" t="s">
        <v>33</v>
      </c>
      <c r="C511">
        <v>0</v>
      </c>
      <c r="D511" t="s">
        <v>34</v>
      </c>
      <c r="E511" t="s">
        <v>32</v>
      </c>
      <c r="F511"/>
      <c r="G511">
        <v>0</v>
      </c>
      <c r="H511"/>
    </row>
    <row r="512" spans="1:8" hidden="1" x14ac:dyDescent="0.25">
      <c r="A512" s="1">
        <v>45929</v>
      </c>
      <c r="B512" t="s">
        <v>35</v>
      </c>
      <c r="C512">
        <v>0</v>
      </c>
      <c r="D512" t="s">
        <v>36</v>
      </c>
      <c r="E512" t="s">
        <v>37</v>
      </c>
      <c r="F512"/>
      <c r="G512">
        <v>0</v>
      </c>
      <c r="H512"/>
    </row>
    <row r="513" spans="1:8" hidden="1" x14ac:dyDescent="0.25">
      <c r="A513" s="1">
        <v>45929</v>
      </c>
      <c r="B513" t="s">
        <v>38</v>
      </c>
      <c r="C513">
        <v>0</v>
      </c>
      <c r="D513" t="s">
        <v>39</v>
      </c>
      <c r="E513" t="s">
        <v>40</v>
      </c>
      <c r="F513"/>
      <c r="G513">
        <v>0</v>
      </c>
      <c r="H513"/>
    </row>
    <row r="514" spans="1:8" hidden="1" x14ac:dyDescent="0.25">
      <c r="A514" s="1">
        <v>45929</v>
      </c>
      <c r="B514" t="s">
        <v>41</v>
      </c>
      <c r="C514">
        <v>0</v>
      </c>
      <c r="D514" t="s">
        <v>42</v>
      </c>
      <c r="E514" t="s">
        <v>43</v>
      </c>
      <c r="F514"/>
      <c r="G514">
        <v>0</v>
      </c>
      <c r="H514"/>
    </row>
    <row r="515" spans="1:8" hidden="1" x14ac:dyDescent="0.25">
      <c r="A515" s="1">
        <v>45930</v>
      </c>
      <c r="B515" t="s">
        <v>12</v>
      </c>
      <c r="C515">
        <v>0</v>
      </c>
      <c r="D515" t="s">
        <v>13</v>
      </c>
      <c r="E515" t="s">
        <v>14</v>
      </c>
      <c r="F515" t="s">
        <v>333</v>
      </c>
      <c r="G515">
        <v>0</v>
      </c>
      <c r="H515"/>
    </row>
    <row r="516" spans="1:8" hidden="1" x14ac:dyDescent="0.25">
      <c r="A516" s="1">
        <v>45930</v>
      </c>
      <c r="B516" t="s">
        <v>12</v>
      </c>
      <c r="C516">
        <v>0</v>
      </c>
      <c r="D516" t="s">
        <v>13</v>
      </c>
      <c r="E516" t="s">
        <v>14</v>
      </c>
      <c r="F516" t="s">
        <v>333</v>
      </c>
      <c r="G516">
        <v>0</v>
      </c>
      <c r="H516"/>
    </row>
    <row r="517" spans="1:8" hidden="1" x14ac:dyDescent="0.25">
      <c r="A517" s="1">
        <v>45930</v>
      </c>
      <c r="B517" t="s">
        <v>334</v>
      </c>
      <c r="C517">
        <v>0</v>
      </c>
      <c r="D517" t="s">
        <v>335</v>
      </c>
      <c r="E517" t="s">
        <v>336</v>
      </c>
      <c r="F517" t="s">
        <v>333</v>
      </c>
      <c r="G517">
        <v>0</v>
      </c>
      <c r="H517"/>
    </row>
    <row r="518" spans="1:8" hidden="1" x14ac:dyDescent="0.25">
      <c r="A518" s="1">
        <v>45930</v>
      </c>
      <c r="B518" t="s">
        <v>337</v>
      </c>
      <c r="C518">
        <v>0</v>
      </c>
      <c r="D518" t="s">
        <v>338</v>
      </c>
      <c r="E518" t="s">
        <v>339</v>
      </c>
      <c r="F518" t="s">
        <v>333</v>
      </c>
      <c r="G518">
        <v>0</v>
      </c>
      <c r="H518"/>
    </row>
    <row r="519" spans="1:8" hidden="1" x14ac:dyDescent="0.25">
      <c r="A519" s="1">
        <v>45930</v>
      </c>
      <c r="B519" t="s">
        <v>340</v>
      </c>
      <c r="C519">
        <v>0</v>
      </c>
      <c r="D519" t="s">
        <v>341</v>
      </c>
      <c r="E519" t="s">
        <v>342</v>
      </c>
      <c r="F519" t="s">
        <v>333</v>
      </c>
      <c r="G519">
        <v>0</v>
      </c>
      <c r="H519"/>
    </row>
    <row r="520" spans="1:8" hidden="1" x14ac:dyDescent="0.25">
      <c r="A520" s="1">
        <v>45930</v>
      </c>
      <c r="B520" t="s">
        <v>343</v>
      </c>
      <c r="C520">
        <v>0</v>
      </c>
      <c r="D520" t="s">
        <v>344</v>
      </c>
      <c r="E520" t="s">
        <v>345</v>
      </c>
      <c r="F520" t="s">
        <v>333</v>
      </c>
      <c r="G520">
        <v>0</v>
      </c>
      <c r="H520"/>
    </row>
    <row r="521" spans="1:8" hidden="1" x14ac:dyDescent="0.25">
      <c r="A521" s="1">
        <v>45930</v>
      </c>
      <c r="B521" t="s">
        <v>170</v>
      </c>
      <c r="C521">
        <v>0</v>
      </c>
      <c r="D521" t="s">
        <v>171</v>
      </c>
      <c r="E521"/>
      <c r="F521" t="s">
        <v>346</v>
      </c>
      <c r="G521">
        <v>0</v>
      </c>
      <c r="H521"/>
    </row>
    <row r="522" spans="1:8" hidden="1" x14ac:dyDescent="0.25">
      <c r="A522" s="1">
        <v>45930</v>
      </c>
      <c r="B522" t="s">
        <v>176</v>
      </c>
      <c r="C522">
        <v>0</v>
      </c>
      <c r="D522" t="s">
        <v>177</v>
      </c>
      <c r="E522"/>
      <c r="F522" t="s">
        <v>346</v>
      </c>
      <c r="G522">
        <v>0</v>
      </c>
      <c r="H522"/>
    </row>
    <row r="523" spans="1:8" hidden="1" x14ac:dyDescent="0.25">
      <c r="A523" s="1">
        <v>45930</v>
      </c>
      <c r="B523" t="s">
        <v>178</v>
      </c>
      <c r="C523">
        <v>0</v>
      </c>
      <c r="D523" t="s">
        <v>179</v>
      </c>
      <c r="E523"/>
      <c r="F523" t="s">
        <v>346</v>
      </c>
      <c r="G523">
        <v>0</v>
      </c>
      <c r="H523"/>
    </row>
    <row r="524" spans="1:8" hidden="1" x14ac:dyDescent="0.25">
      <c r="A524" s="1">
        <v>45930</v>
      </c>
      <c r="B524" t="s">
        <v>181</v>
      </c>
      <c r="C524">
        <v>0</v>
      </c>
      <c r="D524" t="s">
        <v>182</v>
      </c>
      <c r="E524"/>
      <c r="F524" t="s">
        <v>346</v>
      </c>
      <c r="G524">
        <v>0</v>
      </c>
      <c r="H524"/>
    </row>
    <row r="525" spans="1:8" x14ac:dyDescent="0.25">
      <c r="A525" s="3">
        <v>45930</v>
      </c>
      <c r="B525" s="2" t="s">
        <v>195</v>
      </c>
      <c r="C525">
        <v>0</v>
      </c>
      <c r="D525" s="2" t="s">
        <v>196</v>
      </c>
      <c r="E525" s="2" t="s">
        <v>197</v>
      </c>
      <c r="F525" s="2" t="s">
        <v>405</v>
      </c>
      <c r="G525" s="2">
        <v>200</v>
      </c>
      <c r="H525" s="5">
        <v>0</v>
      </c>
    </row>
    <row r="526" spans="1:8" hidden="1" x14ac:dyDescent="0.25">
      <c r="C526">
        <v>0</v>
      </c>
      <c r="H526" s="5"/>
    </row>
    <row r="527" spans="1:8" hidden="1" x14ac:dyDescent="0.25">
      <c r="A527" s="1">
        <v>45930</v>
      </c>
      <c r="B527" t="s">
        <v>7</v>
      </c>
      <c r="C527">
        <v>0</v>
      </c>
      <c r="D527" t="s">
        <v>8</v>
      </c>
      <c r="E527"/>
      <c r="F527"/>
      <c r="G527">
        <v>51679.59</v>
      </c>
      <c r="H527"/>
    </row>
    <row r="528" spans="1:8" hidden="1" x14ac:dyDescent="0.25">
      <c r="A528" s="1">
        <v>45930</v>
      </c>
      <c r="B528" t="s">
        <v>347</v>
      </c>
      <c r="C528">
        <v>0</v>
      </c>
      <c r="D528" t="s">
        <v>348</v>
      </c>
      <c r="E528"/>
      <c r="F528" t="s">
        <v>349</v>
      </c>
      <c r="G528">
        <v>0</v>
      </c>
      <c r="H528"/>
    </row>
    <row r="529" spans="1:8" hidden="1" x14ac:dyDescent="0.25">
      <c r="A529" s="1">
        <v>45930</v>
      </c>
      <c r="B529" t="s">
        <v>347</v>
      </c>
      <c r="C529">
        <v>0</v>
      </c>
      <c r="D529" t="s">
        <v>348</v>
      </c>
      <c r="E529"/>
      <c r="F529" t="s">
        <v>349</v>
      </c>
      <c r="G529">
        <v>0</v>
      </c>
      <c r="H529"/>
    </row>
    <row r="530" spans="1:8" hidden="1" x14ac:dyDescent="0.25">
      <c r="A530" s="1">
        <v>45930</v>
      </c>
      <c r="B530" t="s">
        <v>347</v>
      </c>
      <c r="C530">
        <v>0</v>
      </c>
      <c r="D530" t="s">
        <v>348</v>
      </c>
      <c r="E530"/>
      <c r="F530" t="s">
        <v>349</v>
      </c>
      <c r="G530">
        <v>0</v>
      </c>
      <c r="H530"/>
    </row>
    <row r="531" spans="1:8" hidden="1" x14ac:dyDescent="0.25">
      <c r="A531" s="8"/>
    </row>
    <row r="532" spans="1:8" hidden="1" x14ac:dyDescent="0.25">
      <c r="A532" s="1">
        <v>45930</v>
      </c>
      <c r="B532" t="s">
        <v>12</v>
      </c>
      <c r="C532">
        <v>0</v>
      </c>
      <c r="D532" t="s">
        <v>13</v>
      </c>
      <c r="E532" t="s">
        <v>14</v>
      </c>
      <c r="F532"/>
      <c r="G532">
        <v>0</v>
      </c>
      <c r="H532"/>
    </row>
    <row r="533" spans="1:8" hidden="1" x14ac:dyDescent="0.25">
      <c r="A533" s="1">
        <v>45930</v>
      </c>
      <c r="B533" t="s">
        <v>12</v>
      </c>
      <c r="C533">
        <v>0</v>
      </c>
      <c r="D533" t="s">
        <v>13</v>
      </c>
      <c r="E533" t="s">
        <v>14</v>
      </c>
      <c r="F533"/>
      <c r="G533">
        <v>0</v>
      </c>
      <c r="H533"/>
    </row>
    <row r="534" spans="1:8" hidden="1" x14ac:dyDescent="0.25">
      <c r="A534" s="1">
        <v>45930</v>
      </c>
      <c r="B534" t="s">
        <v>15</v>
      </c>
      <c r="C534">
        <v>0</v>
      </c>
      <c r="D534" t="s">
        <v>16</v>
      </c>
      <c r="E534" t="s">
        <v>17</v>
      </c>
      <c r="F534"/>
      <c r="G534">
        <v>0</v>
      </c>
      <c r="H534"/>
    </row>
    <row r="535" spans="1:8" hidden="1" x14ac:dyDescent="0.25">
      <c r="A535" s="1">
        <v>45930</v>
      </c>
      <c r="B535" t="s">
        <v>18</v>
      </c>
      <c r="C535">
        <v>0</v>
      </c>
      <c r="D535" t="s">
        <v>19</v>
      </c>
      <c r="E535" t="s">
        <v>20</v>
      </c>
      <c r="F535"/>
      <c r="G535">
        <v>0</v>
      </c>
      <c r="H535"/>
    </row>
    <row r="536" spans="1:8" hidden="1" x14ac:dyDescent="0.25">
      <c r="A536" s="1">
        <v>45930</v>
      </c>
      <c r="B536" t="s">
        <v>21</v>
      </c>
      <c r="C536">
        <v>0</v>
      </c>
      <c r="D536" t="s">
        <v>22</v>
      </c>
      <c r="E536" t="s">
        <v>23</v>
      </c>
      <c r="F536"/>
      <c r="G536">
        <v>0</v>
      </c>
      <c r="H536"/>
    </row>
    <row r="537" spans="1:8" hidden="1" x14ac:dyDescent="0.25">
      <c r="A537" s="1">
        <v>45930</v>
      </c>
      <c r="B537" t="s">
        <v>21</v>
      </c>
      <c r="C537">
        <v>0</v>
      </c>
      <c r="D537" t="s">
        <v>22</v>
      </c>
      <c r="E537" t="s">
        <v>23</v>
      </c>
      <c r="F537"/>
      <c r="G537">
        <v>0</v>
      </c>
      <c r="H537"/>
    </row>
    <row r="538" spans="1:8" hidden="1" x14ac:dyDescent="0.25">
      <c r="A538" s="1">
        <v>45930</v>
      </c>
      <c r="B538" t="s">
        <v>24</v>
      </c>
      <c r="C538">
        <v>0</v>
      </c>
      <c r="D538" t="s">
        <v>25</v>
      </c>
      <c r="E538" t="s">
        <v>26</v>
      </c>
      <c r="F538"/>
      <c r="G538">
        <v>0</v>
      </c>
      <c r="H538"/>
    </row>
    <row r="539" spans="1:8" hidden="1" x14ac:dyDescent="0.25">
      <c r="A539" s="1">
        <v>45930</v>
      </c>
      <c r="B539" t="s">
        <v>350</v>
      </c>
      <c r="C539">
        <v>0</v>
      </c>
      <c r="D539" t="s">
        <v>351</v>
      </c>
      <c r="E539" t="s">
        <v>352</v>
      </c>
      <c r="F539"/>
      <c r="G539">
        <v>0</v>
      </c>
      <c r="H539"/>
    </row>
    <row r="540" spans="1:8" hidden="1" x14ac:dyDescent="0.25">
      <c r="A540" s="1">
        <v>45930</v>
      </c>
      <c r="B540" t="s">
        <v>260</v>
      </c>
      <c r="C540">
        <v>68</v>
      </c>
      <c r="D540" t="s">
        <v>353</v>
      </c>
      <c r="E540" t="s">
        <v>29</v>
      </c>
      <c r="F540"/>
      <c r="G540">
        <v>0</v>
      </c>
      <c r="H540"/>
    </row>
    <row r="541" spans="1:8" hidden="1" x14ac:dyDescent="0.25">
      <c r="A541" s="1">
        <v>45930</v>
      </c>
      <c r="B541" t="s">
        <v>354</v>
      </c>
      <c r="C541">
        <v>0</v>
      </c>
      <c r="D541" t="s">
        <v>355</v>
      </c>
      <c r="E541" t="s">
        <v>356</v>
      </c>
      <c r="F541"/>
      <c r="G541">
        <v>0</v>
      </c>
      <c r="H541"/>
    </row>
    <row r="542" spans="1:8" hidden="1" x14ac:dyDescent="0.25">
      <c r="A542" s="1">
        <v>45930</v>
      </c>
      <c r="B542" t="s">
        <v>30</v>
      </c>
      <c r="C542">
        <v>0</v>
      </c>
      <c r="D542" t="s">
        <v>31</v>
      </c>
      <c r="E542" t="s">
        <v>32</v>
      </c>
      <c r="F542"/>
      <c r="G542">
        <v>0</v>
      </c>
      <c r="H542"/>
    </row>
    <row r="543" spans="1:8" hidden="1" x14ac:dyDescent="0.25">
      <c r="A543" s="1">
        <v>45930</v>
      </c>
      <c r="B543" t="s">
        <v>30</v>
      </c>
      <c r="C543">
        <v>0</v>
      </c>
      <c r="D543" t="s">
        <v>31</v>
      </c>
      <c r="E543" t="s">
        <v>32</v>
      </c>
      <c r="F543"/>
      <c r="G543">
        <v>0</v>
      </c>
      <c r="H543"/>
    </row>
    <row r="544" spans="1:8" hidden="1" x14ac:dyDescent="0.25">
      <c r="A544" s="1">
        <v>45930</v>
      </c>
      <c r="B544" t="s">
        <v>33</v>
      </c>
      <c r="C544">
        <v>0</v>
      </c>
      <c r="D544" t="s">
        <v>34</v>
      </c>
      <c r="E544" t="s">
        <v>32</v>
      </c>
      <c r="F544"/>
      <c r="G544">
        <v>0</v>
      </c>
      <c r="H544"/>
    </row>
    <row r="545" spans="1:7" customFormat="1" hidden="1" x14ac:dyDescent="0.25">
      <c r="A545" s="1">
        <v>45930</v>
      </c>
      <c r="B545" t="s">
        <v>33</v>
      </c>
      <c r="C545">
        <v>0</v>
      </c>
      <c r="D545" t="s">
        <v>34</v>
      </c>
      <c r="E545" t="s">
        <v>32</v>
      </c>
      <c r="G545">
        <v>0</v>
      </c>
    </row>
    <row r="546" spans="1:7" customFormat="1" hidden="1" x14ac:dyDescent="0.25">
      <c r="A546" s="1">
        <v>45930</v>
      </c>
      <c r="B546" t="s">
        <v>35</v>
      </c>
      <c r="C546">
        <v>0</v>
      </c>
      <c r="D546" t="s">
        <v>36</v>
      </c>
      <c r="E546" t="s">
        <v>37</v>
      </c>
      <c r="G546">
        <v>0</v>
      </c>
    </row>
    <row r="547" spans="1:7" customFormat="1" hidden="1" x14ac:dyDescent="0.25">
      <c r="A547" s="1">
        <v>45930</v>
      </c>
      <c r="B547" t="s">
        <v>38</v>
      </c>
      <c r="C547">
        <v>0</v>
      </c>
      <c r="D547" t="s">
        <v>39</v>
      </c>
      <c r="E547" t="s">
        <v>40</v>
      </c>
      <c r="G547">
        <v>0</v>
      </c>
    </row>
    <row r="548" spans="1:7" customFormat="1" hidden="1" x14ac:dyDescent="0.25">
      <c r="A548" s="1">
        <v>45930</v>
      </c>
      <c r="B548" t="s">
        <v>38</v>
      </c>
      <c r="C548">
        <v>0</v>
      </c>
      <c r="D548" t="s">
        <v>39</v>
      </c>
      <c r="E548" t="s">
        <v>40</v>
      </c>
      <c r="G548">
        <v>0</v>
      </c>
    </row>
    <row r="549" spans="1:7" customFormat="1" hidden="1" x14ac:dyDescent="0.25">
      <c r="A549" s="1">
        <v>45930</v>
      </c>
      <c r="B549" t="s">
        <v>38</v>
      </c>
      <c r="C549">
        <v>0</v>
      </c>
      <c r="D549" t="s">
        <v>39</v>
      </c>
      <c r="E549" t="s">
        <v>40</v>
      </c>
      <c r="G549">
        <v>0</v>
      </c>
    </row>
    <row r="550" spans="1:7" customFormat="1" hidden="1" x14ac:dyDescent="0.25">
      <c r="A550" s="1">
        <v>45930</v>
      </c>
      <c r="B550" t="s">
        <v>38</v>
      </c>
      <c r="C550">
        <v>0</v>
      </c>
      <c r="D550" t="s">
        <v>39</v>
      </c>
      <c r="E550" t="s">
        <v>40</v>
      </c>
      <c r="G550">
        <v>0</v>
      </c>
    </row>
    <row r="551" spans="1:7" customFormat="1" hidden="1" x14ac:dyDescent="0.25">
      <c r="A551" s="1">
        <v>45930</v>
      </c>
      <c r="B551" t="s">
        <v>38</v>
      </c>
      <c r="C551">
        <v>0</v>
      </c>
      <c r="D551" t="s">
        <v>39</v>
      </c>
      <c r="E551" t="s">
        <v>40</v>
      </c>
      <c r="G551">
        <v>0</v>
      </c>
    </row>
    <row r="552" spans="1:7" customFormat="1" hidden="1" x14ac:dyDescent="0.25">
      <c r="A552" s="1">
        <v>45930</v>
      </c>
      <c r="B552" t="s">
        <v>38</v>
      </c>
      <c r="C552">
        <v>0</v>
      </c>
      <c r="D552" t="s">
        <v>39</v>
      </c>
      <c r="E552" t="s">
        <v>40</v>
      </c>
      <c r="F552" t="s">
        <v>357</v>
      </c>
      <c r="G552">
        <v>0</v>
      </c>
    </row>
    <row r="553" spans="1:7" customFormat="1" hidden="1" x14ac:dyDescent="0.25">
      <c r="A553" s="1">
        <v>45930</v>
      </c>
      <c r="B553" t="s">
        <v>41</v>
      </c>
      <c r="C553">
        <v>0</v>
      </c>
      <c r="D553" t="s">
        <v>42</v>
      </c>
      <c r="E553" t="s">
        <v>43</v>
      </c>
      <c r="G553">
        <v>0</v>
      </c>
    </row>
    <row r="554" spans="1:7" customFormat="1" hidden="1" x14ac:dyDescent="0.25">
      <c r="A554" s="1">
        <v>45930</v>
      </c>
      <c r="B554" t="s">
        <v>97</v>
      </c>
      <c r="C554">
        <v>0</v>
      </c>
      <c r="D554" t="s">
        <v>98</v>
      </c>
      <c r="E554" t="s">
        <v>99</v>
      </c>
      <c r="F554" t="s">
        <v>358</v>
      </c>
      <c r="G554">
        <v>0</v>
      </c>
    </row>
    <row r="555" spans="1:7" customFormat="1" hidden="1" x14ac:dyDescent="0.25">
      <c r="A555" s="1">
        <v>45930</v>
      </c>
      <c r="B555" t="s">
        <v>359</v>
      </c>
      <c r="C555">
        <v>151</v>
      </c>
      <c r="D555" t="s">
        <v>360</v>
      </c>
      <c r="F555" t="s">
        <v>361</v>
      </c>
      <c r="G555">
        <v>0</v>
      </c>
    </row>
    <row r="556" spans="1:7" customFormat="1" hidden="1" x14ac:dyDescent="0.25">
      <c r="A556" s="1">
        <v>45930</v>
      </c>
      <c r="B556" t="s">
        <v>362</v>
      </c>
      <c r="C556">
        <v>0</v>
      </c>
      <c r="D556" t="s">
        <v>363</v>
      </c>
      <c r="E556" t="s">
        <v>364</v>
      </c>
      <c r="F556" t="s">
        <v>361</v>
      </c>
      <c r="G556">
        <v>331.81</v>
      </c>
    </row>
    <row r="557" spans="1:7" customFormat="1" hidden="1" x14ac:dyDescent="0.25">
      <c r="A557" s="1">
        <v>45930</v>
      </c>
      <c r="B557" t="s">
        <v>62</v>
      </c>
      <c r="C557">
        <v>67</v>
      </c>
      <c r="D557" t="s">
        <v>365</v>
      </c>
      <c r="F557" t="s">
        <v>366</v>
      </c>
      <c r="G557">
        <v>0</v>
      </c>
    </row>
    <row r="558" spans="1:7" customFormat="1" hidden="1" x14ac:dyDescent="0.25">
      <c r="A558" s="1">
        <v>45930</v>
      </c>
      <c r="B558" t="s">
        <v>65</v>
      </c>
      <c r="C558">
        <v>0</v>
      </c>
      <c r="D558" t="s">
        <v>66</v>
      </c>
      <c r="E558" t="s">
        <v>67</v>
      </c>
      <c r="F558" t="s">
        <v>366</v>
      </c>
      <c r="G558">
        <v>59.74</v>
      </c>
    </row>
    <row r="559" spans="1:7" customFormat="1" hidden="1" x14ac:dyDescent="0.25">
      <c r="A559" s="1">
        <v>45930</v>
      </c>
      <c r="B559" t="s">
        <v>75</v>
      </c>
      <c r="C559">
        <v>0</v>
      </c>
      <c r="D559" t="s">
        <v>76</v>
      </c>
      <c r="F559" t="s">
        <v>367</v>
      </c>
      <c r="G559">
        <v>6801.25</v>
      </c>
    </row>
    <row r="560" spans="1:7" customFormat="1" hidden="1" x14ac:dyDescent="0.25">
      <c r="A560" s="1">
        <v>45930</v>
      </c>
      <c r="B560" t="s">
        <v>78</v>
      </c>
      <c r="C560">
        <v>229</v>
      </c>
      <c r="D560" t="s">
        <v>368</v>
      </c>
      <c r="F560" t="s">
        <v>367</v>
      </c>
      <c r="G560">
        <v>0</v>
      </c>
    </row>
    <row r="561" spans="1:7" customFormat="1" hidden="1" x14ac:dyDescent="0.25">
      <c r="A561" s="1">
        <v>45930</v>
      </c>
      <c r="B561" t="s">
        <v>80</v>
      </c>
      <c r="C561">
        <v>0</v>
      </c>
      <c r="D561" t="s">
        <v>81</v>
      </c>
      <c r="E561" t="s">
        <v>322</v>
      </c>
      <c r="F561" t="s">
        <v>367</v>
      </c>
      <c r="G561">
        <v>6801.25</v>
      </c>
    </row>
    <row r="562" spans="1:7" customFormat="1" hidden="1" x14ac:dyDescent="0.25">
      <c r="A562" s="1">
        <v>45930</v>
      </c>
      <c r="B562" t="s">
        <v>83</v>
      </c>
      <c r="C562">
        <v>0</v>
      </c>
      <c r="D562" t="s">
        <v>84</v>
      </c>
      <c r="F562" t="s">
        <v>367</v>
      </c>
      <c r="G562">
        <v>0</v>
      </c>
    </row>
    <row r="563" spans="1:7" customFormat="1" hidden="1" x14ac:dyDescent="0.25">
      <c r="A563" s="1">
        <v>45930</v>
      </c>
      <c r="B563" t="s">
        <v>62</v>
      </c>
      <c r="C563">
        <v>11</v>
      </c>
      <c r="D563" t="s">
        <v>369</v>
      </c>
      <c r="F563" t="s">
        <v>370</v>
      </c>
      <c r="G563">
        <v>0</v>
      </c>
    </row>
    <row r="564" spans="1:7" customFormat="1" hidden="1" x14ac:dyDescent="0.25">
      <c r="A564" s="1">
        <v>45930</v>
      </c>
      <c r="B564" t="s">
        <v>65</v>
      </c>
      <c r="C564">
        <v>0</v>
      </c>
      <c r="D564" t="s">
        <v>66</v>
      </c>
      <c r="E564" t="s">
        <v>67</v>
      </c>
      <c r="F564" t="s">
        <v>370</v>
      </c>
      <c r="G564">
        <v>249.38</v>
      </c>
    </row>
    <row r="565" spans="1:7" customFormat="1" hidden="1" x14ac:dyDescent="0.25">
      <c r="A565" s="1">
        <v>45930</v>
      </c>
      <c r="B565" t="s">
        <v>9</v>
      </c>
      <c r="C565">
        <v>4</v>
      </c>
      <c r="D565" t="s">
        <v>10</v>
      </c>
      <c r="F565" t="s">
        <v>371</v>
      </c>
      <c r="G565">
        <v>0</v>
      </c>
    </row>
    <row r="566" spans="1:7" customFormat="1" hidden="1" x14ac:dyDescent="0.25">
      <c r="A566" s="1">
        <v>45930</v>
      </c>
      <c r="B566" t="s">
        <v>72</v>
      </c>
      <c r="C566">
        <v>0</v>
      </c>
      <c r="D566" t="s">
        <v>73</v>
      </c>
      <c r="E566" t="s">
        <v>74</v>
      </c>
      <c r="F566" t="s">
        <v>371</v>
      </c>
      <c r="G566">
        <v>547.20000000000005</v>
      </c>
    </row>
    <row r="567" spans="1:7" customFormat="1" hidden="1" x14ac:dyDescent="0.25">
      <c r="A567" s="1">
        <v>45930</v>
      </c>
      <c r="B567" t="s">
        <v>62</v>
      </c>
      <c r="C567">
        <v>165</v>
      </c>
      <c r="D567" t="s">
        <v>289</v>
      </c>
      <c r="F567" t="s">
        <v>372</v>
      </c>
      <c r="G567">
        <v>0</v>
      </c>
    </row>
    <row r="568" spans="1:7" customFormat="1" hidden="1" x14ac:dyDescent="0.25">
      <c r="A568" s="1">
        <v>45930</v>
      </c>
      <c r="B568" t="s">
        <v>65</v>
      </c>
      <c r="C568">
        <v>0</v>
      </c>
      <c r="D568" t="s">
        <v>66</v>
      </c>
      <c r="E568" t="s">
        <v>67</v>
      </c>
      <c r="F568" t="s">
        <v>372</v>
      </c>
      <c r="G568">
        <v>675</v>
      </c>
    </row>
    <row r="569" spans="1:7" customFormat="1" hidden="1" x14ac:dyDescent="0.25">
      <c r="A569" s="1">
        <v>45930</v>
      </c>
      <c r="B569" t="s">
        <v>216</v>
      </c>
      <c r="C569">
        <v>23</v>
      </c>
      <c r="D569" t="s">
        <v>221</v>
      </c>
      <c r="F569" t="s">
        <v>373</v>
      </c>
      <c r="G569">
        <v>0</v>
      </c>
    </row>
    <row r="570" spans="1:7" customFormat="1" hidden="1" x14ac:dyDescent="0.25">
      <c r="A570" s="1">
        <v>45930</v>
      </c>
      <c r="B570" t="s">
        <v>374</v>
      </c>
      <c r="C570">
        <v>0</v>
      </c>
      <c r="D570" t="s">
        <v>375</v>
      </c>
      <c r="E570" t="s">
        <v>376</v>
      </c>
      <c r="F570" t="s">
        <v>373</v>
      </c>
      <c r="G570">
        <v>115.33</v>
      </c>
    </row>
    <row r="571" spans="1:7" customFormat="1" hidden="1" x14ac:dyDescent="0.25">
      <c r="A571" s="1">
        <v>45930</v>
      </c>
      <c r="B571" t="s">
        <v>234</v>
      </c>
      <c r="C571">
        <v>29</v>
      </c>
      <c r="D571" t="s">
        <v>235</v>
      </c>
      <c r="F571" t="s">
        <v>377</v>
      </c>
      <c r="G571">
        <v>0</v>
      </c>
    </row>
    <row r="572" spans="1:7" customFormat="1" hidden="1" x14ac:dyDescent="0.25">
      <c r="A572" s="1">
        <v>45930</v>
      </c>
      <c r="B572" t="s">
        <v>246</v>
      </c>
      <c r="C572">
        <v>0</v>
      </c>
      <c r="D572" t="s">
        <v>247</v>
      </c>
      <c r="E572" t="s">
        <v>248</v>
      </c>
      <c r="F572" t="s">
        <v>377</v>
      </c>
      <c r="G572">
        <v>1098.97</v>
      </c>
    </row>
    <row r="573" spans="1:7" customFormat="1" hidden="1" x14ac:dyDescent="0.25">
      <c r="A573" s="1">
        <v>45930</v>
      </c>
      <c r="B573" t="s">
        <v>216</v>
      </c>
      <c r="C573">
        <v>22</v>
      </c>
      <c r="D573" t="s">
        <v>217</v>
      </c>
      <c r="F573" t="s">
        <v>378</v>
      </c>
      <c r="G573">
        <v>0</v>
      </c>
    </row>
    <row r="574" spans="1:7" customFormat="1" hidden="1" x14ac:dyDescent="0.25">
      <c r="A574" s="1">
        <v>45930</v>
      </c>
      <c r="B574" t="s">
        <v>374</v>
      </c>
      <c r="C574">
        <v>0</v>
      </c>
      <c r="D574" t="s">
        <v>375</v>
      </c>
      <c r="E574" t="s">
        <v>376</v>
      </c>
      <c r="F574" t="s">
        <v>378</v>
      </c>
      <c r="G574">
        <v>54.46</v>
      </c>
    </row>
    <row r="575" spans="1:7" customFormat="1" hidden="1" x14ac:dyDescent="0.25">
      <c r="A575" s="1">
        <v>45930</v>
      </c>
      <c r="B575" t="s">
        <v>379</v>
      </c>
      <c r="C575">
        <v>15</v>
      </c>
      <c r="D575" t="s">
        <v>85</v>
      </c>
      <c r="F575" t="s">
        <v>380</v>
      </c>
      <c r="G575">
        <v>0</v>
      </c>
    </row>
    <row r="576" spans="1:7" customFormat="1" hidden="1" x14ac:dyDescent="0.25">
      <c r="A576" s="1">
        <v>45930</v>
      </c>
      <c r="B576" t="s">
        <v>381</v>
      </c>
      <c r="C576">
        <v>0</v>
      </c>
      <c r="D576" t="s">
        <v>382</v>
      </c>
      <c r="E576" t="s">
        <v>383</v>
      </c>
      <c r="F576" t="s">
        <v>380</v>
      </c>
      <c r="G576">
        <v>22.5</v>
      </c>
    </row>
    <row r="577" spans="1:7" customFormat="1" hidden="1" x14ac:dyDescent="0.25">
      <c r="A577" s="1">
        <v>45930</v>
      </c>
      <c r="B577" t="s">
        <v>216</v>
      </c>
      <c r="C577">
        <v>22</v>
      </c>
      <c r="D577" t="s">
        <v>217</v>
      </c>
      <c r="F577" t="s">
        <v>384</v>
      </c>
      <c r="G577">
        <v>0</v>
      </c>
    </row>
    <row r="578" spans="1:7" customFormat="1" hidden="1" x14ac:dyDescent="0.25">
      <c r="A578" s="1">
        <v>45930</v>
      </c>
      <c r="B578" t="s">
        <v>385</v>
      </c>
      <c r="C578">
        <v>0</v>
      </c>
      <c r="D578" t="s">
        <v>386</v>
      </c>
      <c r="E578" t="s">
        <v>376</v>
      </c>
      <c r="F578" t="s">
        <v>384</v>
      </c>
      <c r="G578">
        <v>43.54</v>
      </c>
    </row>
    <row r="579" spans="1:7" customFormat="1" hidden="1" x14ac:dyDescent="0.25">
      <c r="A579" s="1">
        <v>45930</v>
      </c>
      <c r="B579" t="s">
        <v>223</v>
      </c>
      <c r="C579">
        <v>22</v>
      </c>
      <c r="D579" t="s">
        <v>217</v>
      </c>
      <c r="F579" t="s">
        <v>387</v>
      </c>
      <c r="G579">
        <v>0</v>
      </c>
    </row>
    <row r="580" spans="1:7" customFormat="1" hidden="1" x14ac:dyDescent="0.25">
      <c r="A580" s="1">
        <v>45930</v>
      </c>
      <c r="B580" t="s">
        <v>388</v>
      </c>
      <c r="C580">
        <v>0</v>
      </c>
      <c r="D580" t="s">
        <v>389</v>
      </c>
      <c r="E580" t="s">
        <v>376</v>
      </c>
      <c r="F580" t="s">
        <v>387</v>
      </c>
      <c r="G580">
        <v>81.75</v>
      </c>
    </row>
    <row r="581" spans="1:7" customFormat="1" hidden="1" x14ac:dyDescent="0.25">
      <c r="A581" s="1">
        <v>45930</v>
      </c>
      <c r="B581" t="s">
        <v>225</v>
      </c>
      <c r="C581">
        <v>21</v>
      </c>
      <c r="D581" t="s">
        <v>226</v>
      </c>
      <c r="F581" t="s">
        <v>390</v>
      </c>
      <c r="G581">
        <v>0</v>
      </c>
    </row>
    <row r="582" spans="1:7" customFormat="1" hidden="1" x14ac:dyDescent="0.25">
      <c r="A582" s="1">
        <v>45930</v>
      </c>
      <c r="B582" t="s">
        <v>391</v>
      </c>
      <c r="C582">
        <v>0</v>
      </c>
      <c r="D582" t="s">
        <v>392</v>
      </c>
      <c r="E582" t="s">
        <v>376</v>
      </c>
      <c r="F582" t="s">
        <v>390</v>
      </c>
      <c r="G582">
        <v>2138.4699999999998</v>
      </c>
    </row>
    <row r="583" spans="1:7" customFormat="1" hidden="1" x14ac:dyDescent="0.25">
      <c r="A583" s="1">
        <v>45930</v>
      </c>
      <c r="B583" t="s">
        <v>9</v>
      </c>
      <c r="C583">
        <v>21</v>
      </c>
      <c r="D583" t="s">
        <v>226</v>
      </c>
      <c r="F583" t="s">
        <v>393</v>
      </c>
      <c r="G583">
        <v>0</v>
      </c>
    </row>
    <row r="584" spans="1:7" customFormat="1" hidden="1" x14ac:dyDescent="0.25">
      <c r="A584" s="1">
        <v>45930</v>
      </c>
      <c r="B584" t="s">
        <v>72</v>
      </c>
      <c r="C584">
        <v>0</v>
      </c>
      <c r="D584" t="s">
        <v>73</v>
      </c>
      <c r="E584" t="s">
        <v>74</v>
      </c>
      <c r="F584" t="s">
        <v>393</v>
      </c>
      <c r="G584">
        <v>95.76</v>
      </c>
    </row>
    <row r="585" spans="1:7" customFormat="1" hidden="1" x14ac:dyDescent="0.25">
      <c r="A585" s="1">
        <v>45930</v>
      </c>
      <c r="B585" t="s">
        <v>62</v>
      </c>
      <c r="C585">
        <v>136</v>
      </c>
      <c r="D585" t="s">
        <v>229</v>
      </c>
      <c r="G585">
        <v>0</v>
      </c>
    </row>
    <row r="586" spans="1:7" customFormat="1" hidden="1" x14ac:dyDescent="0.25">
      <c r="A586" s="1">
        <v>45930</v>
      </c>
      <c r="B586" t="s">
        <v>65</v>
      </c>
      <c r="C586">
        <v>0</v>
      </c>
      <c r="D586" t="s">
        <v>66</v>
      </c>
      <c r="E586" t="s">
        <v>67</v>
      </c>
      <c r="F586" t="s">
        <v>394</v>
      </c>
      <c r="G586">
        <v>75</v>
      </c>
    </row>
    <row r="587" spans="1:7" customFormat="1" hidden="1" x14ac:dyDescent="0.25">
      <c r="A587" s="1">
        <v>45930</v>
      </c>
      <c r="B587" t="s">
        <v>185</v>
      </c>
      <c r="C587">
        <v>96</v>
      </c>
      <c r="D587" t="s">
        <v>186</v>
      </c>
      <c r="F587" t="s">
        <v>395</v>
      </c>
      <c r="G587">
        <v>0</v>
      </c>
    </row>
    <row r="588" spans="1:7" customFormat="1" hidden="1" x14ac:dyDescent="0.25">
      <c r="A588" s="1">
        <v>45930</v>
      </c>
      <c r="B588" t="s">
        <v>396</v>
      </c>
      <c r="C588">
        <v>0</v>
      </c>
      <c r="D588" t="s">
        <v>397</v>
      </c>
      <c r="E588" t="s">
        <v>398</v>
      </c>
      <c r="F588" t="s">
        <v>395</v>
      </c>
      <c r="G588">
        <v>2959.48</v>
      </c>
    </row>
    <row r="589" spans="1:7" customFormat="1" hidden="1" x14ac:dyDescent="0.25">
      <c r="A589" s="1">
        <v>45930</v>
      </c>
      <c r="B589" t="s">
        <v>185</v>
      </c>
      <c r="C589">
        <v>96</v>
      </c>
      <c r="D589" t="s">
        <v>186</v>
      </c>
      <c r="F589" t="s">
        <v>399</v>
      </c>
      <c r="G589">
        <v>0</v>
      </c>
    </row>
    <row r="590" spans="1:7" customFormat="1" hidden="1" x14ac:dyDescent="0.25">
      <c r="A590" s="1">
        <v>45930</v>
      </c>
      <c r="B590" t="s">
        <v>400</v>
      </c>
      <c r="C590">
        <v>0</v>
      </c>
      <c r="D590" t="s">
        <v>401</v>
      </c>
      <c r="E590" t="s">
        <v>398</v>
      </c>
      <c r="F590" t="s">
        <v>399</v>
      </c>
      <c r="G590">
        <v>2718.64</v>
      </c>
    </row>
    <row r="591" spans="1:7" customFormat="1" hidden="1" x14ac:dyDescent="0.25">
      <c r="A591" s="1">
        <v>45930</v>
      </c>
      <c r="B591" t="s">
        <v>185</v>
      </c>
      <c r="C591">
        <v>27</v>
      </c>
      <c r="D591" t="s">
        <v>214</v>
      </c>
      <c r="F591" t="s">
        <v>402</v>
      </c>
      <c r="G591">
        <v>0</v>
      </c>
    </row>
    <row r="592" spans="1:7" customFormat="1" hidden="1" x14ac:dyDescent="0.25">
      <c r="A592" s="1">
        <v>45930</v>
      </c>
      <c r="B592" t="s">
        <v>396</v>
      </c>
      <c r="C592">
        <v>0</v>
      </c>
      <c r="D592" t="s">
        <v>397</v>
      </c>
      <c r="E592" t="s">
        <v>398</v>
      </c>
      <c r="F592" t="s">
        <v>402</v>
      </c>
      <c r="G592">
        <v>121.24</v>
      </c>
    </row>
    <row r="593" spans="1:7" customFormat="1" hidden="1" x14ac:dyDescent="0.25">
      <c r="A593" s="1">
        <v>45930</v>
      </c>
      <c r="B593" t="s">
        <v>185</v>
      </c>
      <c r="C593">
        <v>27</v>
      </c>
      <c r="D593" t="s">
        <v>214</v>
      </c>
      <c r="F593" t="s">
        <v>403</v>
      </c>
      <c r="G593">
        <v>0</v>
      </c>
    </row>
    <row r="594" spans="1:7" customFormat="1" hidden="1" x14ac:dyDescent="0.25">
      <c r="A594" s="1">
        <v>45930</v>
      </c>
      <c r="B594" t="s">
        <v>396</v>
      </c>
      <c r="C594">
        <v>0</v>
      </c>
      <c r="D594" t="s">
        <v>397</v>
      </c>
      <c r="E594" t="s">
        <v>398</v>
      </c>
      <c r="F594" t="s">
        <v>403</v>
      </c>
      <c r="G594">
        <v>37.9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Dnevnik_knjiženja_proračuna</vt:lpstr>
      <vt:lpstr>Dnevnik_knjiženja_proračuna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mzaninovic</dc:creator>
  <cp:lastModifiedBy>Petra Pavicic</cp:lastModifiedBy>
  <dcterms:created xsi:type="dcterms:W3CDTF">2025-10-16T08:32:33Z</dcterms:created>
  <dcterms:modified xsi:type="dcterms:W3CDTF">2025-10-17T11:14:32Z</dcterms:modified>
</cp:coreProperties>
</file>