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var\Desktop\Rebalans 2026\"/>
    </mc:Choice>
  </mc:AlternateContent>
  <xr:revisionPtr revIDLastSave="0" documentId="13_ncr:1_{54135146-2168-4512-BD05-D81A7283E485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76" i="1" l="1"/>
  <c r="E63" i="1"/>
  <c r="E54" i="1"/>
  <c r="E45" i="1"/>
  <c r="E36" i="1"/>
  <c r="E26" i="1"/>
  <c r="E16" i="1"/>
  <c r="E68" i="1" l="1"/>
</calcChain>
</file>

<file path=xl/sharedStrings.xml><?xml version="1.0" encoding="utf-8"?>
<sst xmlns="http://schemas.openxmlformats.org/spreadsheetml/2006/main" count="75" uniqueCount="57">
  <si>
    <t>IZMJENE I DOPUNE PROGRAMA</t>
  </si>
  <si>
    <t>ODRŽAVANJA KOMUNALNE INFRASTRUKTURE OPĆINE JELSA U 2026. GODINI</t>
  </si>
  <si>
    <t>Članak 1.</t>
  </si>
  <si>
    <t>U Programu održavanja komunalne infrastrukture Općine Jelsa u 2026. godini („Sl. glasnik Općine Jelsa“), točka II. mijenja se i glasi:</t>
  </si>
  <si>
    <t>I.     ODRŽAVANJE GRAĐEVINA JAVNE ODVODNJE OBORINSKIH VODA</t>
  </si>
  <si>
    <t>-  redovito čišćenje kanala za odvodnju oborinskih voda na području Općine Jelsa dvaput godišnje</t>
  </si>
  <si>
    <t>Sredstva za izvršenje radova predviđaju se u iznosu od:</t>
  </si>
  <si>
    <t>UKUPNO</t>
  </si>
  <si>
    <t>I.1) Čišćenje kanala oborinske odvodnje</t>
  </si>
  <si>
    <t>Financirat će se iz sredstava komunalne naknade.</t>
  </si>
  <si>
    <t>II.     ODRŽAVANJE ČISTOĆE JAVNIH POVRŠINA</t>
  </si>
  <si>
    <t>Redovno čišćenje i pranje javnih površina, postavljanje i čišćenje košarica za otpatke te uklanjanje otpada s javnih površina ili zemljišta u vlasništvu Općine.</t>
  </si>
  <si>
    <t>II.1. – svakodnevno čišćenje i pometanje užeg dijela Jelse i Vrboske; čišćenje ostalog dijela po potrebi; čišćenje zelenih površina na području Jelse i Vrboske</t>
  </si>
  <si>
    <t>II.2. – čišćenje plaža; ostale komunalne usluge</t>
  </si>
  <si>
    <t>Sredstva za izvršenje radova predviđaju se u ukupnom iznosu od:</t>
  </si>
  <si>
    <t>II.1) Čišćenje i pometanje javnih površina</t>
  </si>
  <si>
    <t>II.2) Čišćenje plaža</t>
  </si>
  <si>
    <t>II.3) Ostale komunalne usluge</t>
  </si>
  <si>
    <t>III.     ODRŽAVANJE JAVNIH ZELENIH POVRŠINA</t>
  </si>
  <si>
    <t>-  obrezivanje stabala i redovna košnja trave; sakupljanje biološkog otpada; obnova, održavanje i njega drveća, ukrasnog grmlja i drugog bilja; fitosanitarna zaštita bilja i biljnog materijala te drugi poslovi potrebni za održavanje tih površina</t>
  </si>
  <si>
    <t>III.1) Održavanje javnih zelenih površina</t>
  </si>
  <si>
    <t>IV.     ODRŽAVANJE JAVNIH POVRŠINA NA KOJIMA NIJE DOPUŠTEN PROMET MOTORNIH VOZILA</t>
  </si>
  <si>
    <t>-  Jelsa, Vrboska, Zavala, Ivan Dolac, Pitve, Vrisnik, Svirče</t>
  </si>
  <si>
    <t>-  sanacija oštećenih ulica i ostalih javnih površina</t>
  </si>
  <si>
    <t>IV.1) Održavanje javnih površina bez prometa motornih vozila</t>
  </si>
  <si>
    <t>V.     ODRŽAVANJE NERAZVRSTANIH CESTA</t>
  </si>
  <si>
    <t>-  redovito održavanje prohodnosti i tehničke ispravnosti nerazvrstanih cesta i sigurnosti prometa na njima</t>
  </si>
  <si>
    <t>-  mjestimično poboljšanje elemenata ceste, osiguravanje sigurnosti i trajnosti ceste i cestovnih objekata te povećanje sigurnosti prometa</t>
  </si>
  <si>
    <t>V.1) Održavanje nerazvrstanih cesta</t>
  </si>
  <si>
    <t>Financirat će se iz sredstava komunalne naknade i općih prihoda i primitaka.</t>
  </si>
  <si>
    <t>VI.     ODRŽAVANJE JAVNE RASVJETE</t>
  </si>
  <si>
    <t>-  upravljanje i održavanje instalacija javne rasvjete</t>
  </si>
  <si>
    <t>-  izdaci za el. energiju za javnu rasvjetu</t>
  </si>
  <si>
    <t>VI.1) Upravljanje i održavanje instalacija javne rasvjete</t>
  </si>
  <si>
    <t>VI.2) Izdaci za el. energiju za javnu rasvjetu</t>
  </si>
  <si>
    <t>SVEUKUPNO</t>
  </si>
  <si>
    <t>Rekapitulacija po izvorima financiranja:</t>
  </si>
  <si>
    <t>IZVOR</t>
  </si>
  <si>
    <t>KOMUNALNA NAKNADA</t>
  </si>
  <si>
    <t>OPĆI PRIHODI I PRIMICI</t>
  </si>
  <si>
    <t>PRIHODI ZA POSEBNE NAMJENE</t>
  </si>
  <si>
    <t>Članak 2.</t>
  </si>
  <si>
    <t>Ove Izmjene i dopune Programa stupaju na snagu osmog dana od dana objave u „Sl. glasniku Općine Jelsa“.</t>
  </si>
  <si>
    <t>KLASA: 363-01/25-01/3</t>
  </si>
  <si>
    <t>PREDSJEDNIK</t>
  </si>
  <si>
    <t>OPĆINSKOG VIJEĆA</t>
  </si>
  <si>
    <t>Jure Gurdulić, dipl.oec.</t>
  </si>
  <si>
    <t>Financirat će se iz izvora Opći prihodi</t>
  </si>
  <si>
    <t>Financirat će se iz Namjenskih izvora 95.000 €  općih prihoda i primitaka 55.000 €</t>
  </si>
  <si>
    <t>Izmjene i dopune 2026.</t>
  </si>
  <si>
    <t xml:space="preserve">	Na temelju članka 72. Zakona o komunalnom gospodarstvu („Narodne novine“ br. 68/18, 110/18, 32/20 i 145/24) i članka 33. Statuta Općine Jelsa („Sl. glasnik Općine Jelsa“), Općinsko vijeće Općine Jelsa na sjednici održanoj 04. kolovoza 2026. godine, d o n o s i</t>
  </si>
  <si>
    <t>Jelsa, 04. kolovoza 2026.g.</t>
  </si>
  <si>
    <t xml:space="preserve">OPĆINSKO VIJEĆE </t>
  </si>
  <si>
    <t xml:space="preserve">       OPĆINA JELSA</t>
  </si>
  <si>
    <t xml:space="preserve">            REPUBLIKA HRVATSKA</t>
  </si>
  <si>
    <t xml:space="preserve">     SPLITSKO-DALMATINSKA ŽUPANIJA</t>
  </si>
  <si>
    <t>URBROJ: 2181-26-26-2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</si>
</sst>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;[Red]\-#,##0.00\ [$€-1]"/>
  </numFmts>
  <fonts count="6" x14ac:knownFonts="1">
    <font>
      <sz val="11"/>
      <color theme="1"/>
      <name val="Calibri"/>
      <family val="2"/>
      <charset val="1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164" fontId="2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2" fillId="2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5C4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381000</xdr:colOff>
      <xdr:row>85</xdr:row>
      <xdr:rowOff>38099</xdr:rowOff>
    </xdr:from>
    <xdr:to>
      <xdr:col>3</xdr:col>
      <xdr:colOff>904876</xdr:colOff>
      <xdr:row>88</xdr:row>
      <xdr:rowOff>142874</xdr:rowOff>
    </xdr:to>
    <xdr:pic>
      <xdr:nvPicPr>
        <xdr:cNvPr id="2" name="Picture 1388">
          <a:extLst>
            <a:ext uri="{FF2B5EF4-FFF2-40B4-BE49-F238E27FC236}">
              <a16:creationId xmlns:a16="http://schemas.microsoft.com/office/drawing/2014/main" id="{13B7EBE8-4119-4A08-9FB8-95A99A223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18354674"/>
          <a:ext cx="523876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304800</xdr:colOff>
      <xdr:row>79</xdr:row>
      <xdr:rowOff>66675</xdr:rowOff>
    </xdr:from>
    <xdr:to>
      <xdr:col>3</xdr:col>
      <xdr:colOff>895140</xdr:colOff>
      <xdr:row>82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E3DDF27-9BD7-48FD-9888-855753136759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505075" y="17240250"/>
          <a:ext cx="590340" cy="600075"/>
        </a:xfrm>
        <a:prstGeom prst="rect">
          <a:avLst/>
        </a:prstGeom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4"/>
  <sheetViews>
    <sheetView tabSelected="1" zoomScaleNormal="100" workbookViewId="0">
      <selection activeCell="H22" sqref="H22"/>
    </sheetView>
  </sheetViews>
  <sheetFormatPr defaultColWidth="8.7109375" defaultRowHeight="15" x14ac:dyDescent="0.25"/>
  <cols>
    <col min="1" max="1" width="9.140625" customWidth="1"/>
    <col min="2" max="2" width="12.28515625" customWidth="1"/>
    <col min="3" max="3" width="11.5703125" customWidth="1"/>
    <col min="4" max="4" width="14.28515625" customWidth="1"/>
    <col min="5" max="5" width="15.85546875" customWidth="1"/>
    <col min="6" max="6" width="9" customWidth="1"/>
    <col min="7" max="7" width="21" customWidth="1"/>
    <col min="8" max="8" width="2.28515625" customWidth="1"/>
  </cols>
  <sheetData>
    <row r="1" spans="1:8" x14ac:dyDescent="0.25">
      <c r="A1" s="3"/>
    </row>
    <row r="2" spans="1:8" ht="74.650000000000006" customHeight="1" x14ac:dyDescent="0.25">
      <c r="A2" s="8" t="s">
        <v>50</v>
      </c>
      <c r="B2" s="8"/>
      <c r="C2" s="8"/>
      <c r="D2" s="8"/>
      <c r="E2" s="8"/>
      <c r="F2" s="8"/>
      <c r="G2" s="8"/>
    </row>
    <row r="3" spans="1:8" x14ac:dyDescent="0.25">
      <c r="A3" s="8"/>
      <c r="B3" s="8"/>
      <c r="C3" s="8"/>
      <c r="D3" s="8"/>
      <c r="E3" s="8"/>
      <c r="F3" s="8"/>
      <c r="G3" s="8"/>
    </row>
    <row r="4" spans="1:8" x14ac:dyDescent="0.25">
      <c r="A4" s="8"/>
      <c r="B4" s="8"/>
      <c r="C4" s="8"/>
      <c r="D4" s="8"/>
      <c r="E4" s="8"/>
      <c r="F4" s="8"/>
      <c r="G4" s="8"/>
    </row>
    <row r="5" spans="1:8" x14ac:dyDescent="0.25">
      <c r="A5" s="8"/>
      <c r="B5" s="8"/>
      <c r="C5" s="8"/>
      <c r="D5" s="8"/>
      <c r="E5" s="8"/>
      <c r="F5" s="8"/>
      <c r="G5" s="8"/>
    </row>
    <row r="6" spans="1:8" ht="15" customHeight="1" x14ac:dyDescent="0.25">
      <c r="A6" s="9" t="s">
        <v>0</v>
      </c>
      <c r="B6" s="9"/>
      <c r="C6" s="9"/>
      <c r="D6" s="9"/>
      <c r="E6" s="9"/>
      <c r="F6" s="9"/>
      <c r="G6" s="9"/>
    </row>
    <row r="7" spans="1:8" ht="15" customHeight="1" x14ac:dyDescent="0.25">
      <c r="A7" s="10" t="s">
        <v>1</v>
      </c>
      <c r="B7" s="10"/>
      <c r="C7" s="10"/>
      <c r="D7" s="10"/>
      <c r="E7" s="10"/>
      <c r="F7" s="10"/>
      <c r="G7" s="10"/>
    </row>
    <row r="9" spans="1:8" x14ac:dyDescent="0.25">
      <c r="D9" s="1" t="s">
        <v>2</v>
      </c>
    </row>
    <row r="10" spans="1:8" ht="30" customHeight="1" x14ac:dyDescent="0.25">
      <c r="A10" s="11" t="s">
        <v>3</v>
      </c>
      <c r="B10" s="11"/>
      <c r="C10" s="11"/>
      <c r="D10" s="11"/>
      <c r="E10" s="11"/>
      <c r="F10" s="11"/>
      <c r="G10" s="11"/>
    </row>
    <row r="12" spans="1:8" ht="15" customHeight="1" x14ac:dyDescent="0.25">
      <c r="A12" s="10" t="s">
        <v>4</v>
      </c>
      <c r="B12" s="10"/>
      <c r="C12" s="10"/>
      <c r="D12" s="10"/>
      <c r="E12" s="10"/>
      <c r="F12" s="10"/>
      <c r="G12" s="10"/>
    </row>
    <row r="13" spans="1:8" ht="15" customHeight="1" x14ac:dyDescent="0.25">
      <c r="A13" s="12" t="s">
        <v>5</v>
      </c>
      <c r="B13" s="12"/>
      <c r="C13" s="12"/>
      <c r="D13" s="12"/>
      <c r="E13" s="12"/>
      <c r="F13" s="12"/>
      <c r="G13" s="12"/>
    </row>
    <row r="14" spans="1:8" ht="15" customHeight="1" x14ac:dyDescent="0.25">
      <c r="A14" s="12" t="s">
        <v>6</v>
      </c>
      <c r="B14" s="12"/>
      <c r="C14" s="12"/>
      <c r="D14" s="12"/>
      <c r="E14" s="12"/>
      <c r="F14" s="12"/>
      <c r="G14" s="12"/>
    </row>
    <row r="15" spans="1:8" ht="15" customHeight="1" x14ac:dyDescent="0.25">
      <c r="B15" s="9" t="s">
        <v>7</v>
      </c>
      <c r="C15" s="9"/>
      <c r="D15" s="9"/>
      <c r="E15" s="9" t="s">
        <v>49</v>
      </c>
      <c r="F15" s="9"/>
      <c r="G15" s="9"/>
      <c r="H15" s="9"/>
    </row>
    <row r="16" spans="1:8" x14ac:dyDescent="0.25">
      <c r="B16" s="11"/>
      <c r="C16" s="11"/>
      <c r="D16" s="11"/>
      <c r="E16" s="13">
        <f>E17</f>
        <v>6000</v>
      </c>
      <c r="F16" s="13"/>
    </row>
    <row r="17" spans="1:8" ht="15" customHeight="1" x14ac:dyDescent="0.25">
      <c r="A17" s="12" t="s">
        <v>8</v>
      </c>
      <c r="B17" s="12"/>
      <c r="C17" s="12"/>
      <c r="D17" s="12"/>
      <c r="E17" s="14">
        <v>6000</v>
      </c>
      <c r="F17" s="14"/>
    </row>
    <row r="18" spans="1:8" ht="15" customHeight="1" x14ac:dyDescent="0.25">
      <c r="A18" s="12" t="s">
        <v>9</v>
      </c>
      <c r="B18" s="12"/>
      <c r="C18" s="12"/>
      <c r="D18" s="12"/>
      <c r="E18" s="12"/>
      <c r="F18" s="12"/>
      <c r="G18" s="12"/>
    </row>
    <row r="20" spans="1:8" ht="15" customHeight="1" x14ac:dyDescent="0.25">
      <c r="A20" s="10" t="s">
        <v>10</v>
      </c>
      <c r="B20" s="10"/>
      <c r="C20" s="10"/>
      <c r="D20" s="10"/>
      <c r="E20" s="10"/>
      <c r="F20" s="10"/>
      <c r="G20" s="10"/>
    </row>
    <row r="21" spans="1:8" ht="30" customHeight="1" x14ac:dyDescent="0.25">
      <c r="A21" s="12" t="s">
        <v>11</v>
      </c>
      <c r="B21" s="12"/>
      <c r="C21" s="12"/>
      <c r="D21" s="12"/>
      <c r="E21" s="12"/>
      <c r="F21" s="12"/>
      <c r="G21" s="12"/>
    </row>
    <row r="22" spans="1:8" ht="37.5" customHeight="1" x14ac:dyDescent="0.25">
      <c r="A22" s="12" t="s">
        <v>12</v>
      </c>
      <c r="B22" s="12"/>
      <c r="C22" s="12"/>
      <c r="D22" s="12"/>
      <c r="E22" s="12"/>
      <c r="F22" s="12"/>
      <c r="G22" s="12"/>
    </row>
    <row r="23" spans="1:8" ht="15" customHeight="1" x14ac:dyDescent="0.25">
      <c r="A23" s="12" t="s">
        <v>13</v>
      </c>
      <c r="B23" s="12"/>
      <c r="C23" s="12"/>
      <c r="D23" s="12"/>
      <c r="E23" s="12"/>
      <c r="F23" s="12"/>
      <c r="G23" s="12"/>
    </row>
    <row r="24" spans="1:8" ht="15" customHeight="1" x14ac:dyDescent="0.25">
      <c r="A24" s="12" t="s">
        <v>14</v>
      </c>
      <c r="B24" s="12"/>
      <c r="C24" s="12"/>
      <c r="D24" s="12"/>
      <c r="E24" s="12"/>
      <c r="F24" s="12"/>
      <c r="G24" s="12"/>
    </row>
    <row r="25" spans="1:8" ht="15" customHeight="1" x14ac:dyDescent="0.25">
      <c r="B25" s="9" t="s">
        <v>7</v>
      </c>
      <c r="C25" s="9"/>
      <c r="D25" s="9"/>
      <c r="E25" s="9" t="s">
        <v>49</v>
      </c>
      <c r="F25" s="9"/>
      <c r="G25" s="9"/>
      <c r="H25" s="9"/>
    </row>
    <row r="26" spans="1:8" x14ac:dyDescent="0.25">
      <c r="B26" s="11"/>
      <c r="C26" s="11"/>
      <c r="D26" s="11"/>
      <c r="E26" s="13">
        <f>E27+E28+E29</f>
        <v>31000</v>
      </c>
      <c r="F26" s="13"/>
    </row>
    <row r="27" spans="1:8" ht="15" customHeight="1" x14ac:dyDescent="0.25">
      <c r="A27" s="12" t="s">
        <v>15</v>
      </c>
      <c r="B27" s="12"/>
      <c r="C27" s="12"/>
      <c r="D27" s="12"/>
      <c r="E27" s="14">
        <v>20000</v>
      </c>
      <c r="F27" s="14"/>
    </row>
    <row r="28" spans="1:8" ht="15" customHeight="1" x14ac:dyDescent="0.25">
      <c r="A28" s="12" t="s">
        <v>16</v>
      </c>
      <c r="B28" s="12"/>
      <c r="C28" s="12"/>
      <c r="D28" s="12"/>
      <c r="E28" s="14">
        <v>5000</v>
      </c>
      <c r="F28" s="14"/>
    </row>
    <row r="29" spans="1:8" ht="15" customHeight="1" x14ac:dyDescent="0.25">
      <c r="A29" s="12" t="s">
        <v>17</v>
      </c>
      <c r="B29" s="12"/>
      <c r="C29" s="12"/>
      <c r="D29" s="12"/>
      <c r="E29" s="14">
        <v>6000</v>
      </c>
      <c r="F29" s="14"/>
    </row>
    <row r="30" spans="1:8" ht="15" customHeight="1" x14ac:dyDescent="0.25">
      <c r="A30" s="12" t="s">
        <v>47</v>
      </c>
      <c r="B30" s="12"/>
      <c r="C30" s="12"/>
      <c r="D30" s="12"/>
      <c r="E30" s="12"/>
      <c r="F30" s="12"/>
      <c r="G30" s="12"/>
    </row>
    <row r="32" spans="1:8" ht="15" customHeight="1" x14ac:dyDescent="0.25">
      <c r="A32" s="10" t="s">
        <v>18</v>
      </c>
      <c r="B32" s="10"/>
      <c r="C32" s="10"/>
      <c r="D32" s="10"/>
      <c r="E32" s="10"/>
      <c r="F32" s="10"/>
      <c r="G32" s="10"/>
    </row>
    <row r="33" spans="1:8" ht="48" customHeight="1" x14ac:dyDescent="0.25">
      <c r="A33" s="12" t="s">
        <v>19</v>
      </c>
      <c r="B33" s="12"/>
      <c r="C33" s="12"/>
      <c r="D33" s="12"/>
      <c r="E33" s="12"/>
      <c r="F33" s="12"/>
      <c r="G33" s="12"/>
    </row>
    <row r="34" spans="1:8" ht="15" customHeight="1" x14ac:dyDescent="0.25">
      <c r="A34" s="12" t="s">
        <v>14</v>
      </c>
      <c r="B34" s="12"/>
      <c r="C34" s="12"/>
      <c r="D34" s="12"/>
      <c r="E34" s="12"/>
      <c r="F34" s="12"/>
      <c r="G34" s="12"/>
    </row>
    <row r="35" spans="1:8" ht="15" customHeight="1" x14ac:dyDescent="0.25">
      <c r="B35" s="9" t="s">
        <v>7</v>
      </c>
      <c r="C35" s="9"/>
      <c r="D35" s="9"/>
      <c r="E35" s="9" t="s">
        <v>49</v>
      </c>
      <c r="F35" s="9"/>
      <c r="G35" s="9"/>
      <c r="H35" s="9"/>
    </row>
    <row r="36" spans="1:8" x14ac:dyDescent="0.25">
      <c r="B36" s="11"/>
      <c r="C36" s="11"/>
      <c r="D36" s="11"/>
      <c r="E36" s="13">
        <f>E37</f>
        <v>85000</v>
      </c>
      <c r="F36" s="13"/>
    </row>
    <row r="37" spans="1:8" ht="15" customHeight="1" x14ac:dyDescent="0.25">
      <c r="A37" s="12" t="s">
        <v>20</v>
      </c>
      <c r="B37" s="12"/>
      <c r="C37" s="12"/>
      <c r="D37" s="12"/>
      <c r="E37" s="14">
        <v>85000</v>
      </c>
      <c r="F37" s="14"/>
    </row>
    <row r="38" spans="1:8" ht="15" customHeight="1" x14ac:dyDescent="0.25">
      <c r="A38" s="12" t="s">
        <v>9</v>
      </c>
      <c r="B38" s="12"/>
      <c r="C38" s="12"/>
      <c r="D38" s="12"/>
      <c r="E38" s="12"/>
      <c r="F38" s="12"/>
      <c r="G38" s="12"/>
    </row>
    <row r="40" spans="1:8" ht="25.35" customHeight="1" x14ac:dyDescent="0.25">
      <c r="A40" s="10" t="s">
        <v>21</v>
      </c>
      <c r="B40" s="10"/>
      <c r="C40" s="10"/>
      <c r="D40" s="10"/>
      <c r="E40" s="10"/>
      <c r="F40" s="10"/>
      <c r="G40" s="10"/>
    </row>
    <row r="41" spans="1:8" ht="15" customHeight="1" x14ac:dyDescent="0.25">
      <c r="A41" s="12" t="s">
        <v>22</v>
      </c>
      <c r="B41" s="12"/>
      <c r="C41" s="12"/>
      <c r="D41" s="12"/>
      <c r="E41" s="12"/>
      <c r="F41" s="12"/>
      <c r="G41" s="12"/>
    </row>
    <row r="42" spans="1:8" ht="15" customHeight="1" x14ac:dyDescent="0.25">
      <c r="A42" s="12" t="s">
        <v>23</v>
      </c>
      <c r="B42" s="12"/>
      <c r="C42" s="12"/>
      <c r="D42" s="12"/>
      <c r="E42" s="12"/>
      <c r="F42" s="12"/>
      <c r="G42" s="12"/>
    </row>
    <row r="43" spans="1:8" ht="15" customHeight="1" x14ac:dyDescent="0.25">
      <c r="A43" s="12" t="s">
        <v>14</v>
      </c>
      <c r="B43" s="12"/>
      <c r="C43" s="12"/>
      <c r="D43" s="12"/>
      <c r="E43" s="12"/>
      <c r="F43" s="12"/>
      <c r="G43" s="12"/>
    </row>
    <row r="44" spans="1:8" ht="15" customHeight="1" x14ac:dyDescent="0.25">
      <c r="B44" s="9" t="s">
        <v>7</v>
      </c>
      <c r="C44" s="9"/>
      <c r="D44" s="9"/>
      <c r="E44" s="9" t="s">
        <v>49</v>
      </c>
      <c r="F44" s="9"/>
      <c r="G44" s="9"/>
      <c r="H44" s="9"/>
    </row>
    <row r="45" spans="1:8" x14ac:dyDescent="0.25">
      <c r="B45" s="11"/>
      <c r="C45" s="11"/>
      <c r="D45" s="11"/>
      <c r="E45" s="13">
        <f>E46</f>
        <v>150000</v>
      </c>
      <c r="F45" s="13"/>
    </row>
    <row r="46" spans="1:8" ht="25.35" customHeight="1" x14ac:dyDescent="0.25">
      <c r="A46" s="12" t="s">
        <v>24</v>
      </c>
      <c r="B46" s="12"/>
      <c r="C46" s="12"/>
      <c r="D46" s="12"/>
      <c r="E46" s="14">
        <v>150000</v>
      </c>
      <c r="F46" s="14"/>
    </row>
    <row r="47" spans="1:8" ht="15" customHeight="1" x14ac:dyDescent="0.25">
      <c r="A47" s="12" t="s">
        <v>9</v>
      </c>
      <c r="B47" s="12"/>
      <c r="C47" s="12"/>
      <c r="D47" s="12"/>
      <c r="E47" s="12"/>
      <c r="F47" s="12"/>
      <c r="G47" s="12"/>
    </row>
    <row r="49" spans="1:8" ht="15" customHeight="1" x14ac:dyDescent="0.25">
      <c r="A49" s="10" t="s">
        <v>25</v>
      </c>
      <c r="B49" s="10"/>
      <c r="C49" s="10"/>
      <c r="D49" s="10"/>
      <c r="E49" s="10"/>
      <c r="F49" s="10"/>
      <c r="G49" s="10"/>
    </row>
    <row r="50" spans="1:8" ht="15" customHeight="1" x14ac:dyDescent="0.25">
      <c r="A50" s="12" t="s">
        <v>26</v>
      </c>
      <c r="B50" s="12"/>
      <c r="C50" s="12"/>
      <c r="D50" s="12"/>
      <c r="E50" s="12"/>
      <c r="F50" s="12"/>
      <c r="G50" s="12"/>
    </row>
    <row r="51" spans="1:8" ht="35.25" customHeight="1" x14ac:dyDescent="0.25">
      <c r="A51" s="12" t="s">
        <v>27</v>
      </c>
      <c r="B51" s="12"/>
      <c r="C51" s="12"/>
      <c r="D51" s="12"/>
      <c r="E51" s="12"/>
      <c r="F51" s="12"/>
      <c r="G51" s="12"/>
    </row>
    <row r="52" spans="1:8" ht="15" customHeight="1" x14ac:dyDescent="0.25">
      <c r="A52" s="12" t="s">
        <v>14</v>
      </c>
      <c r="B52" s="12"/>
      <c r="C52" s="12"/>
      <c r="D52" s="12"/>
      <c r="E52" s="12"/>
      <c r="F52" s="12"/>
      <c r="G52" s="12"/>
    </row>
    <row r="53" spans="1:8" ht="15" customHeight="1" x14ac:dyDescent="0.25">
      <c r="B53" s="9" t="s">
        <v>7</v>
      </c>
      <c r="C53" s="9"/>
      <c r="D53" s="9"/>
      <c r="E53" s="9" t="s">
        <v>49</v>
      </c>
      <c r="F53" s="9"/>
      <c r="G53" s="9"/>
      <c r="H53" s="9"/>
    </row>
    <row r="54" spans="1:8" x14ac:dyDescent="0.25">
      <c r="B54" s="11"/>
      <c r="C54" s="11"/>
      <c r="D54" s="11"/>
      <c r="E54" s="13">
        <f>E55</f>
        <v>165000</v>
      </c>
      <c r="F54" s="13"/>
    </row>
    <row r="55" spans="1:8" ht="15" customHeight="1" x14ac:dyDescent="0.25">
      <c r="A55" s="12" t="s">
        <v>28</v>
      </c>
      <c r="B55" s="12"/>
      <c r="C55" s="12"/>
      <c r="D55" s="12"/>
      <c r="E55" s="14">
        <v>165000</v>
      </c>
      <c r="F55" s="14"/>
    </row>
    <row r="56" spans="1:8" ht="15" customHeight="1" x14ac:dyDescent="0.25">
      <c r="A56" s="12" t="s">
        <v>29</v>
      </c>
      <c r="B56" s="12"/>
      <c r="C56" s="12"/>
      <c r="D56" s="12"/>
      <c r="E56" s="12"/>
      <c r="F56" s="12"/>
      <c r="G56" s="12"/>
    </row>
    <row r="58" spans="1:8" ht="15" customHeight="1" x14ac:dyDescent="0.25">
      <c r="A58" s="10" t="s">
        <v>30</v>
      </c>
      <c r="B58" s="10"/>
      <c r="C58" s="10"/>
      <c r="D58" s="10"/>
      <c r="E58" s="10"/>
      <c r="F58" s="10"/>
      <c r="G58" s="10"/>
    </row>
    <row r="59" spans="1:8" ht="15" customHeight="1" x14ac:dyDescent="0.25">
      <c r="A59" s="12" t="s">
        <v>31</v>
      </c>
      <c r="B59" s="12"/>
      <c r="C59" s="12"/>
      <c r="D59" s="12"/>
      <c r="E59" s="12"/>
      <c r="F59" s="12"/>
      <c r="G59" s="12"/>
    </row>
    <row r="60" spans="1:8" ht="15" customHeight="1" x14ac:dyDescent="0.25">
      <c r="A60" s="12" t="s">
        <v>32</v>
      </c>
      <c r="B60" s="12"/>
      <c r="C60" s="12"/>
      <c r="D60" s="12"/>
      <c r="E60" s="12"/>
      <c r="F60" s="12"/>
      <c r="G60" s="12"/>
    </row>
    <row r="61" spans="1:8" ht="15" customHeight="1" x14ac:dyDescent="0.25">
      <c r="A61" s="12" t="s">
        <v>14</v>
      </c>
      <c r="B61" s="12"/>
      <c r="C61" s="12"/>
      <c r="D61" s="12"/>
      <c r="E61" s="12"/>
      <c r="F61" s="12"/>
      <c r="G61" s="12"/>
    </row>
    <row r="62" spans="1:8" ht="15" customHeight="1" x14ac:dyDescent="0.25">
      <c r="B62" s="9" t="s">
        <v>7</v>
      </c>
      <c r="C62" s="9"/>
      <c r="D62" s="9"/>
      <c r="E62" s="9" t="s">
        <v>49</v>
      </c>
      <c r="F62" s="9"/>
    </row>
    <row r="63" spans="1:8" x14ac:dyDescent="0.25">
      <c r="B63" s="11"/>
      <c r="C63" s="11"/>
      <c r="D63" s="11"/>
      <c r="E63" s="13">
        <f>E64+E65</f>
        <v>250000</v>
      </c>
      <c r="F63" s="13"/>
    </row>
    <row r="64" spans="1:8" ht="25.35" customHeight="1" x14ac:dyDescent="0.25">
      <c r="A64" s="12" t="s">
        <v>33</v>
      </c>
      <c r="B64" s="12"/>
      <c r="C64" s="12"/>
      <c r="D64" s="12"/>
      <c r="E64" s="14">
        <v>150000</v>
      </c>
      <c r="F64" s="14"/>
    </row>
    <row r="65" spans="1:7" ht="15" customHeight="1" x14ac:dyDescent="0.25">
      <c r="A65" s="12" t="s">
        <v>34</v>
      </c>
      <c r="B65" s="12"/>
      <c r="C65" s="12"/>
      <c r="D65" s="12"/>
      <c r="E65" s="14">
        <v>100000</v>
      </c>
      <c r="F65" s="14"/>
    </row>
    <row r="66" spans="1:7" ht="15" customHeight="1" x14ac:dyDescent="0.25">
      <c r="A66" s="12" t="s">
        <v>48</v>
      </c>
      <c r="B66" s="12"/>
      <c r="C66" s="12"/>
      <c r="D66" s="12"/>
      <c r="E66" s="12"/>
      <c r="F66" s="12"/>
      <c r="G66" s="12"/>
    </row>
    <row r="68" spans="1:7" ht="15" customHeight="1" x14ac:dyDescent="0.25">
      <c r="B68" s="9" t="s">
        <v>35</v>
      </c>
      <c r="C68" s="9"/>
      <c r="D68" s="9"/>
      <c r="E68" s="13">
        <f>E16+E26+E36+E45+E54+E63</f>
        <v>687000</v>
      </c>
      <c r="F68" s="13"/>
    </row>
    <row r="71" spans="1:7" ht="15" customHeight="1" x14ac:dyDescent="0.25">
      <c r="A71" s="10" t="s">
        <v>36</v>
      </c>
      <c r="B71" s="10"/>
      <c r="C71" s="10"/>
      <c r="D71" s="10"/>
      <c r="E71" s="10"/>
      <c r="F71" s="10"/>
      <c r="G71" s="10"/>
    </row>
    <row r="72" spans="1:7" ht="15" customHeight="1" x14ac:dyDescent="0.25">
      <c r="A72" s="9" t="s">
        <v>37</v>
      </c>
      <c r="B72" s="9"/>
      <c r="C72" s="9"/>
      <c r="D72" s="9"/>
      <c r="E72" s="9" t="s">
        <v>49</v>
      </c>
      <c r="F72" s="9"/>
    </row>
    <row r="73" spans="1:7" ht="15" customHeight="1" x14ac:dyDescent="0.25">
      <c r="A73" s="10" t="s">
        <v>38</v>
      </c>
      <c r="B73" s="10"/>
      <c r="C73" s="10"/>
      <c r="D73" s="10"/>
      <c r="E73" s="14">
        <v>375000</v>
      </c>
      <c r="F73" s="14"/>
    </row>
    <row r="74" spans="1:7" ht="15" customHeight="1" x14ac:dyDescent="0.25">
      <c r="A74" s="10" t="s">
        <v>39</v>
      </c>
      <c r="B74" s="10"/>
      <c r="C74" s="10"/>
      <c r="D74" s="10"/>
      <c r="E74" s="14">
        <v>307000</v>
      </c>
      <c r="F74" s="14"/>
    </row>
    <row r="75" spans="1:7" ht="15" customHeight="1" x14ac:dyDescent="0.25">
      <c r="A75" s="10" t="s">
        <v>40</v>
      </c>
      <c r="B75" s="10"/>
      <c r="C75" s="10"/>
      <c r="D75" s="10"/>
      <c r="E75" s="14">
        <v>5000</v>
      </c>
      <c r="F75" s="14"/>
    </row>
    <row r="76" spans="1:7" ht="15" customHeight="1" x14ac:dyDescent="0.25">
      <c r="A76" s="10" t="s">
        <v>7</v>
      </c>
      <c r="B76" s="10"/>
      <c r="C76" s="10"/>
      <c r="D76" s="10"/>
      <c r="E76" s="15">
        <f>SUM(E73:F75)</f>
        <v>687000</v>
      </c>
      <c r="F76" s="15"/>
    </row>
    <row r="78" spans="1:7" x14ac:dyDescent="0.25">
      <c r="D78" s="1" t="s">
        <v>41</v>
      </c>
    </row>
    <row r="79" spans="1:7" ht="27.75" customHeight="1" x14ac:dyDescent="0.25">
      <c r="A79" s="12" t="s">
        <v>42</v>
      </c>
      <c r="B79" s="12"/>
      <c r="C79" s="12"/>
      <c r="D79" s="12"/>
      <c r="E79" s="12"/>
      <c r="F79" s="12"/>
      <c r="G79" s="12"/>
    </row>
    <row r="84" spans="1:7" x14ac:dyDescent="0.25">
      <c r="C84" s="2" t="s">
        <v>54</v>
      </c>
    </row>
    <row r="85" spans="1:7" x14ac:dyDescent="0.25">
      <c r="C85" s="2" t="s">
        <v>55</v>
      </c>
    </row>
    <row r="88" spans="1:7" x14ac:dyDescent="0.25">
      <c r="F88" s="5"/>
    </row>
    <row r="89" spans="1:7" x14ac:dyDescent="0.25">
      <c r="D89" s="4"/>
      <c r="E89" s="6"/>
    </row>
    <row r="90" spans="1:7" x14ac:dyDescent="0.25">
      <c r="D90" s="4" t="s">
        <v>53</v>
      </c>
      <c r="E90" s="5"/>
    </row>
    <row r="91" spans="1:7" x14ac:dyDescent="0.25">
      <c r="D91" s="7" t="s">
        <v>52</v>
      </c>
    </row>
    <row r="92" spans="1:7" x14ac:dyDescent="0.25">
      <c r="A92" s="2" t="s">
        <v>43</v>
      </c>
      <c r="G92" s="2" t="s">
        <v>44</v>
      </c>
    </row>
    <row r="93" spans="1:7" x14ac:dyDescent="0.25">
      <c r="A93" s="2" t="s">
        <v>56</v>
      </c>
      <c r="G93" s="2" t="s">
        <v>45</v>
      </c>
    </row>
    <row r="94" spans="1:7" x14ac:dyDescent="0.25">
      <c r="A94" s="2" t="s">
        <v>51</v>
      </c>
      <c r="G94" s="2" t="s">
        <v>46</v>
      </c>
    </row>
  </sheetData>
  <mergeCells count="94">
    <mergeCell ref="A76:D76"/>
    <mergeCell ref="E76:F76"/>
    <mergeCell ref="A79:G79"/>
    <mergeCell ref="A71:G71"/>
    <mergeCell ref="A72:D72"/>
    <mergeCell ref="E72:F72"/>
    <mergeCell ref="A73:D73"/>
    <mergeCell ref="E73:F73"/>
    <mergeCell ref="A74:D74"/>
    <mergeCell ref="E74:F74"/>
    <mergeCell ref="A66:G66"/>
    <mergeCell ref="B68:D68"/>
    <mergeCell ref="E68:F68"/>
    <mergeCell ref="A75:D75"/>
    <mergeCell ref="E75:F75"/>
    <mergeCell ref="B63:D63"/>
    <mergeCell ref="E63:F63"/>
    <mergeCell ref="A64:D64"/>
    <mergeCell ref="E64:F64"/>
    <mergeCell ref="A65:D65"/>
    <mergeCell ref="E65:F65"/>
    <mergeCell ref="A58:G58"/>
    <mergeCell ref="A59:G59"/>
    <mergeCell ref="A60:G60"/>
    <mergeCell ref="A61:G61"/>
    <mergeCell ref="B62:D62"/>
    <mergeCell ref="E62:F62"/>
    <mergeCell ref="B54:D54"/>
    <mergeCell ref="E54:F54"/>
    <mergeCell ref="A55:D55"/>
    <mergeCell ref="E55:F55"/>
    <mergeCell ref="A56:G56"/>
    <mergeCell ref="A49:G49"/>
    <mergeCell ref="A50:G50"/>
    <mergeCell ref="A51:G51"/>
    <mergeCell ref="A52:G52"/>
    <mergeCell ref="B53:D53"/>
    <mergeCell ref="E53:F53"/>
    <mergeCell ref="G53:H53"/>
    <mergeCell ref="B45:D45"/>
    <mergeCell ref="E45:F45"/>
    <mergeCell ref="A46:D46"/>
    <mergeCell ref="E46:F46"/>
    <mergeCell ref="A47:G47"/>
    <mergeCell ref="A40:G40"/>
    <mergeCell ref="A41:G41"/>
    <mergeCell ref="A42:G42"/>
    <mergeCell ref="A43:G43"/>
    <mergeCell ref="B44:D44"/>
    <mergeCell ref="E44:F44"/>
    <mergeCell ref="G44:H44"/>
    <mergeCell ref="B36:D36"/>
    <mergeCell ref="E36:F36"/>
    <mergeCell ref="A37:D37"/>
    <mergeCell ref="E37:F37"/>
    <mergeCell ref="A38:G38"/>
    <mergeCell ref="A30:G30"/>
    <mergeCell ref="A32:G32"/>
    <mergeCell ref="A33:G33"/>
    <mergeCell ref="A34:G34"/>
    <mergeCell ref="B35:D35"/>
    <mergeCell ref="E35:F35"/>
    <mergeCell ref="G35:H35"/>
    <mergeCell ref="A27:D27"/>
    <mergeCell ref="E27:F27"/>
    <mergeCell ref="A28:D28"/>
    <mergeCell ref="E28:F28"/>
    <mergeCell ref="A29:D29"/>
    <mergeCell ref="E29:F29"/>
    <mergeCell ref="B25:D25"/>
    <mergeCell ref="E25:F25"/>
    <mergeCell ref="G25:H25"/>
    <mergeCell ref="B26:D26"/>
    <mergeCell ref="E26:F26"/>
    <mergeCell ref="A20:G20"/>
    <mergeCell ref="A21:G21"/>
    <mergeCell ref="A22:G22"/>
    <mergeCell ref="A23:G23"/>
    <mergeCell ref="A24:G24"/>
    <mergeCell ref="B16:D16"/>
    <mergeCell ref="E16:F16"/>
    <mergeCell ref="A17:D17"/>
    <mergeCell ref="E17:F17"/>
    <mergeCell ref="A18:G18"/>
    <mergeCell ref="A13:G13"/>
    <mergeCell ref="A14:G14"/>
    <mergeCell ref="B15:D15"/>
    <mergeCell ref="E15:F15"/>
    <mergeCell ref="G15:H15"/>
    <mergeCell ref="A2:G5"/>
    <mergeCell ref="A6:G6"/>
    <mergeCell ref="A7:G7"/>
    <mergeCell ref="A10:G10"/>
    <mergeCell ref="A12:G12"/>
  </mergeCells>
  <pageMargins left="0.75" right="0.75" top="1" bottom="1" header="0.511811023622047" footer="0.511811023622047"/>
  <pageSetup scale="95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Petra Pavicic</cp:lastModifiedBy>
  <cp:revision>0</cp:revision>
  <cp:lastPrinted>2026-08-11T11:17:27Z</cp:lastPrinted>
  <dcterms:created xsi:type="dcterms:W3CDTF">2026-07-28T06:37:25Z</dcterms:created>
  <dcterms:modified xsi:type="dcterms:W3CDTF">2026-08-11T11:17:51Z</dcterms:modified>
  <dc:language>en-US</dc:language>
</cp:coreProperties>
</file>